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0" windowWidth="14430" windowHeight="12765"/>
  </bookViews>
  <sheets>
    <sheet name="日程表ﾌｫｰﾏｯﾄ" sheetId="4" r:id="rId1"/>
    <sheet name="見本(記入例)" sheetId="5" r:id="rId2"/>
  </sheets>
  <definedNames>
    <definedName name="_xlnm.Print_Area" localSheetId="0">日程表ﾌｫｰﾏｯﾄ!$A$1:$AL$41</definedName>
  </definedNames>
  <calcPr calcId="144525"/>
</workbook>
</file>

<file path=xl/calcChain.xml><?xml version="1.0" encoding="utf-8"?>
<calcChain xmlns="http://schemas.openxmlformats.org/spreadsheetml/2006/main">
  <c r="Y26" i="4" l="1"/>
  <c r="K36" i="4" l="1"/>
  <c r="Q33" i="4" l="1"/>
  <c r="AE35" i="4"/>
  <c r="Q35" i="4"/>
  <c r="J34" i="4" l="1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K35" i="4"/>
  <c r="AG35" i="4"/>
  <c r="AA35" i="4"/>
  <c r="W35" i="4"/>
  <c r="U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Y34" i="4"/>
  <c r="Y33" i="4"/>
  <c r="Y32" i="4"/>
  <c r="Y31" i="4"/>
  <c r="Y30" i="4"/>
  <c r="Y29" i="4"/>
  <c r="Y28" i="4"/>
  <c r="Y27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6" i="4"/>
  <c r="O5" i="4"/>
  <c r="F35" i="4" l="1"/>
  <c r="V39" i="5" l="1"/>
  <c r="N39" i="5"/>
  <c r="H39" i="5"/>
  <c r="G39" i="5"/>
  <c r="X39" i="5"/>
  <c r="W39" i="5"/>
  <c r="U39" i="5"/>
  <c r="P39" i="5"/>
  <c r="S45" i="5" s="1"/>
  <c r="O39" i="5"/>
  <c r="M39" i="5"/>
  <c r="F39" i="5"/>
  <c r="E39" i="5"/>
  <c r="S42" i="5" s="1"/>
  <c r="T38" i="5"/>
  <c r="L38" i="5"/>
  <c r="D38" i="5"/>
  <c r="T37" i="5"/>
  <c r="L37" i="5"/>
  <c r="D37" i="5"/>
  <c r="S41" i="5" l="1"/>
  <c r="S43" i="5"/>
  <c r="S44" i="5"/>
  <c r="T39" i="5"/>
  <c r="L39" i="5"/>
  <c r="D39" i="5"/>
  <c r="S40" i="5" l="1"/>
</calcChain>
</file>

<file path=xl/sharedStrings.xml><?xml version="1.0" encoding="utf-8"?>
<sst xmlns="http://schemas.openxmlformats.org/spreadsheetml/2006/main" count="294" uniqueCount="60">
  <si>
    <t>火</t>
  </si>
  <si>
    <t>水</t>
  </si>
  <si>
    <t>木</t>
  </si>
  <si>
    <t>金</t>
  </si>
  <si>
    <t>土</t>
  </si>
  <si>
    <t>土</t>
    <rPh sb="0" eb="1">
      <t>ド</t>
    </rPh>
    <phoneticPr fontId="1"/>
  </si>
  <si>
    <t>日</t>
  </si>
  <si>
    <t>月</t>
  </si>
  <si>
    <t>　　課題①</t>
    <rPh sb="2" eb="4">
      <t>カダイ</t>
    </rPh>
    <phoneticPr fontId="1"/>
  </si>
  <si>
    <t>　　　　課題②</t>
    <rPh sb="4" eb="6">
      <t>カダイ</t>
    </rPh>
    <phoneticPr fontId="1"/>
  </si>
  <si>
    <t>課題①無線ﾈｯﾄﾜｰｸ構築への基礎知識習得</t>
    <rPh sb="0" eb="2">
      <t>カダイ</t>
    </rPh>
    <rPh sb="3" eb="5">
      <t>ムセン</t>
    </rPh>
    <rPh sb="11" eb="13">
      <t>コウチク</t>
    </rPh>
    <rPh sb="15" eb="17">
      <t>キソ</t>
    </rPh>
    <rPh sb="17" eb="19">
      <t>チシキ</t>
    </rPh>
    <rPh sb="19" eb="21">
      <t>シュウトク</t>
    </rPh>
    <phoneticPr fontId="1"/>
  </si>
  <si>
    <t>課題②回路設計、ｼｽﾃﾑ構成設計</t>
    <rPh sb="0" eb="2">
      <t>カダイ</t>
    </rPh>
    <rPh sb="3" eb="5">
      <t>カイロ</t>
    </rPh>
    <rPh sb="5" eb="7">
      <t>セッケイ</t>
    </rPh>
    <rPh sb="12" eb="14">
      <t>コウセイ</t>
    </rPh>
    <rPh sb="14" eb="16">
      <t>セッケイ</t>
    </rPh>
    <phoneticPr fontId="1"/>
  </si>
  <si>
    <t>課題③ｾﾝｻｰ製作、無線ﾈｯﾄﾜｰｸ構築</t>
    <rPh sb="0" eb="2">
      <t>カダイ</t>
    </rPh>
    <rPh sb="7" eb="9">
      <t>セイサク</t>
    </rPh>
    <rPh sb="10" eb="12">
      <t>ムセン</t>
    </rPh>
    <rPh sb="18" eb="20">
      <t>コウチク</t>
    </rPh>
    <phoneticPr fontId="1"/>
  </si>
  <si>
    <t>受け入れ先</t>
    <rPh sb="0" eb="1">
      <t>ウ</t>
    </rPh>
    <rPh sb="2" eb="3">
      <t>イ</t>
    </rPh>
    <rPh sb="4" eb="5">
      <t>サキ</t>
    </rPh>
    <phoneticPr fontId="1"/>
  </si>
  <si>
    <t>出発日</t>
    <rPh sb="0" eb="2">
      <t>シュッパツ</t>
    </rPh>
    <rPh sb="2" eb="3">
      <t>ビ</t>
    </rPh>
    <phoneticPr fontId="1"/>
  </si>
  <si>
    <t>総日数</t>
    <rPh sb="0" eb="1">
      <t>ソウ</t>
    </rPh>
    <rPh sb="1" eb="3">
      <t>ニッスウ</t>
    </rPh>
    <phoneticPr fontId="1"/>
  </si>
  <si>
    <t>休</t>
    <rPh sb="0" eb="1">
      <t>ヤス</t>
    </rPh>
    <phoneticPr fontId="1"/>
  </si>
  <si>
    <t>専攻名</t>
    <rPh sb="0" eb="2">
      <t>センコウ</t>
    </rPh>
    <rPh sb="2" eb="3">
      <t>メイ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</si>
  <si>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</si>
  <si>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</si>
  <si>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</si>
  <si>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</si>
  <si>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</si>
  <si>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8月</t>
    <rPh sb="1" eb="2">
      <t>ガツ</t>
    </rPh>
    <phoneticPr fontId="1"/>
  </si>
  <si>
    <t>水</t>
    <rPh sb="0" eb="1">
      <t>スイ</t>
    </rPh>
    <phoneticPr fontId="1"/>
  </si>
  <si>
    <t>課題①</t>
    <rPh sb="0" eb="2">
      <t>カダイ</t>
    </rPh>
    <phoneticPr fontId="1"/>
  </si>
  <si>
    <t>課題②</t>
    <rPh sb="0" eb="2">
      <t>カダイ</t>
    </rPh>
    <phoneticPr fontId="1"/>
  </si>
  <si>
    <t>課題③</t>
    <rPh sb="0" eb="2">
      <t>カダイ</t>
    </rPh>
    <phoneticPr fontId="1"/>
  </si>
  <si>
    <t>ﾌﾟﾗｸﾃｨｽｽｸｰﾙ/ｲﾝﾀｰﾝｼｯﾌﾟ日程表</t>
    <rPh sb="23" eb="24">
      <t>ヒョウ</t>
    </rPh>
    <phoneticPr fontId="1"/>
  </si>
  <si>
    <t>※土日祝日は研修無し予定？</t>
    <rPh sb="1" eb="3">
      <t>ドニチ</t>
    </rPh>
    <rPh sb="3" eb="5">
      <t>シュクジツ</t>
    </rPh>
    <rPh sb="6" eb="8">
      <t>ケンシュウ</t>
    </rPh>
    <rPh sb="8" eb="9">
      <t>ナシ</t>
    </rPh>
    <rPh sb="10" eb="12">
      <t>ヨテイ</t>
    </rPh>
    <phoneticPr fontId="1"/>
  </si>
  <si>
    <t>7月</t>
    <rPh sb="1" eb="2">
      <t>ガツ</t>
    </rPh>
    <phoneticPr fontId="1"/>
  </si>
  <si>
    <t>9月</t>
    <rPh sb="1" eb="2">
      <t>ガツ</t>
    </rPh>
    <phoneticPr fontId="1"/>
  </si>
  <si>
    <t>内容</t>
    <rPh sb="0" eb="2">
      <t>ナイヨウ</t>
    </rPh>
    <phoneticPr fontId="1"/>
  </si>
  <si>
    <r>
      <t>※</t>
    </r>
    <r>
      <rPr>
        <sz val="9"/>
        <color rgb="FFFF0000"/>
        <rFont val="ＭＳ Ｐゴシック"/>
        <family val="3"/>
        <charset val="128"/>
        <scheme val="minor"/>
      </rPr>
      <t>出発日</t>
    </r>
    <r>
      <rPr>
        <sz val="9"/>
        <color theme="1"/>
        <rFont val="ＭＳ Ｐゴシック"/>
        <family val="2"/>
        <charset val="128"/>
        <scheme val="minor"/>
      </rPr>
      <t>と</t>
    </r>
    <r>
      <rPr>
        <sz val="9"/>
        <color rgb="FFFF0000"/>
        <rFont val="ＭＳ Ｐゴシック"/>
        <family val="3"/>
        <charset val="128"/>
        <scheme val="minor"/>
      </rPr>
      <t>帰路日</t>
    </r>
    <r>
      <rPr>
        <sz val="9"/>
        <color theme="1"/>
        <rFont val="ＭＳ Ｐゴシック"/>
        <family val="2"/>
        <charset val="128"/>
        <scheme val="minor"/>
      </rPr>
      <t>が土日祝でも用務日数に入れてください</t>
    </r>
    <rPh sb="1" eb="3">
      <t>シュッパツ</t>
    </rPh>
    <rPh sb="3" eb="4">
      <t>ビ</t>
    </rPh>
    <rPh sb="5" eb="7">
      <t>キロ</t>
    </rPh>
    <rPh sb="7" eb="8">
      <t>ビ</t>
    </rPh>
    <rPh sb="9" eb="11">
      <t>ドニチ</t>
    </rPh>
    <rPh sb="11" eb="12">
      <t>シュク</t>
    </rPh>
    <rPh sb="14" eb="16">
      <t>ヨウム</t>
    </rPh>
    <rPh sb="16" eb="18">
      <t>ニッスウ</t>
    </rPh>
    <rPh sb="19" eb="20">
      <t>イ</t>
    </rPh>
    <phoneticPr fontId="1"/>
  </si>
  <si>
    <t>用務有り</t>
    <rPh sb="0" eb="2">
      <t>ヨウム</t>
    </rPh>
    <rPh sb="2" eb="3">
      <t>ア</t>
    </rPh>
    <phoneticPr fontId="1"/>
  </si>
  <si>
    <t>用務なし</t>
    <rPh sb="0" eb="2">
      <t>ヨウム</t>
    </rPh>
    <phoneticPr fontId="1"/>
  </si>
  <si>
    <t>日数カウント</t>
    <rPh sb="0" eb="2">
      <t>ニッスウ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</si>
  <si>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</si>
  <si>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</si>
  <si>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休</t>
    <rPh sb="0" eb="1">
      <t>ヤス</t>
    </rPh>
    <phoneticPr fontId="1"/>
  </si>
  <si>
    <t>○</t>
    <phoneticPr fontId="1"/>
  </si>
  <si>
    <t>○</t>
    <phoneticPr fontId="1"/>
  </si>
  <si>
    <t>泊</t>
    <rPh sb="0" eb="1">
      <t>トマリ</t>
    </rPh>
    <phoneticPr fontId="1"/>
  </si>
  <si>
    <t>日当</t>
    <rPh sb="0" eb="2">
      <t>ニットウ</t>
    </rPh>
    <phoneticPr fontId="1"/>
  </si>
  <si>
    <r>
      <t>ﾌﾟﾗｸﾃｨｽｽｸｰﾙ/ｲﾝﾀｰﾝｼｯﾌﾟ日程表　</t>
    </r>
    <r>
      <rPr>
        <b/>
        <sz val="11"/>
        <color rgb="FFFF0000"/>
        <rFont val="ＭＳ Ｐゴシック"/>
        <family val="3"/>
        <charset val="128"/>
        <scheme val="minor"/>
      </rPr>
      <t>見本</t>
    </r>
    <rPh sb="23" eb="24">
      <t>ヒョウ</t>
    </rPh>
    <rPh sb="25" eb="27">
      <t>ミホン</t>
    </rPh>
    <phoneticPr fontId="1"/>
  </si>
  <si>
    <t>　　　課題③</t>
    <phoneticPr fontId="1"/>
  </si>
  <si>
    <t>終了・帰路</t>
    <phoneticPr fontId="1"/>
  </si>
  <si>
    <t>日当</t>
    <phoneticPr fontId="1"/>
  </si>
  <si>
    <t>日当</t>
    <phoneticPr fontId="1"/>
  </si>
  <si>
    <t>用務有</t>
    <rPh sb="0" eb="2">
      <t>ヨウム</t>
    </rPh>
    <rPh sb="2" eb="3">
      <t>ア</t>
    </rPh>
    <phoneticPr fontId="1"/>
  </si>
  <si>
    <t>泊</t>
    <rPh sb="0" eb="1">
      <t>トマリ</t>
    </rPh>
    <phoneticPr fontId="1"/>
  </si>
  <si>
    <t>日当</t>
    <rPh sb="0" eb="2">
      <t>ニットウ</t>
    </rPh>
    <phoneticPr fontId="1"/>
  </si>
  <si>
    <t>○</t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</si>
  <si>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</si>
  <si>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</si>
  <si>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4月</t>
    <rPh sb="1" eb="2">
      <t>ガツ</t>
    </rPh>
    <phoneticPr fontId="1"/>
  </si>
  <si>
    <t>12月</t>
    <rPh sb="2" eb="3">
      <t>ガツ</t>
    </rPh>
    <phoneticPr fontId="1"/>
  </si>
  <si>
    <t>2018　1月</t>
    <rPh sb="6" eb="7">
      <t>ガツ</t>
    </rPh>
    <phoneticPr fontId="1"/>
  </si>
  <si>
    <t>2018　2月</t>
    <rPh sb="6" eb="7">
      <t>ガツ</t>
    </rPh>
    <phoneticPr fontId="1"/>
  </si>
  <si>
    <t>2018　3月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</si>
</sst>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General&quot;日数&quot;"/>
    <numFmt numFmtId="177" formatCode="d"/>
    <numFmt numFmtId="178" formatCode="General\ &quot;日数&quot;"/>
    <numFmt numFmtId="179" formatCode="ddd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0" xfId="0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6" fillId="0" borderId="27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7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3" fillId="0" borderId="6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6" fillId="0" borderId="9" xfId="0" applyFont="1" applyBorder="1">
      <alignment vertical="center"/>
    </xf>
    <xf numFmtId="0" fontId="0" fillId="0" borderId="30" xfId="0" applyBorder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center"/>
    </xf>
    <xf numFmtId="0" fontId="6" fillId="0" borderId="34" xfId="0" applyFont="1" applyBorder="1">
      <alignment vertical="center"/>
    </xf>
    <xf numFmtId="0" fontId="6" fillId="0" borderId="33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7" xfId="0" applyFont="1" applyBorder="1">
      <alignment vertical="center"/>
    </xf>
    <xf numFmtId="0" fontId="17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8" fillId="0" borderId="30" xfId="0" applyFont="1" applyBorder="1">
      <alignment vertical="center"/>
    </xf>
    <xf numFmtId="0" fontId="8" fillId="0" borderId="3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0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6" fillId="0" borderId="29" xfId="0" applyFont="1" applyBorder="1">
      <alignment vertical="center"/>
    </xf>
    <xf numFmtId="0" fontId="7" fillId="0" borderId="12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6" fillId="0" borderId="41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0" fillId="0" borderId="8" xfId="0" applyBorder="1">
      <alignment vertical="center"/>
    </xf>
    <xf numFmtId="0" fontId="8" fillId="0" borderId="38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39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0" fillId="0" borderId="31" xfId="0" applyBorder="1">
      <alignment vertical="center"/>
    </xf>
    <xf numFmtId="0" fontId="0" fillId="0" borderId="0" xfId="0" applyBorder="1">
      <alignment vertical="center"/>
    </xf>
    <xf numFmtId="177" fontId="13" fillId="0" borderId="7" xfId="0" applyNumberFormat="1" applyFont="1" applyBorder="1">
      <alignment vertical="center"/>
    </xf>
    <xf numFmtId="177" fontId="13" fillId="0" borderId="6" xfId="0" applyNumberFormat="1" applyFont="1" applyBorder="1">
      <alignment vertical="center"/>
    </xf>
    <xf numFmtId="177" fontId="13" fillId="0" borderId="3" xfId="0" applyNumberFormat="1" applyFont="1" applyBorder="1">
      <alignment vertical="center"/>
    </xf>
    <xf numFmtId="179" fontId="13" fillId="0" borderId="44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79" fontId="13" fillId="0" borderId="43" xfId="0" applyNumberFormat="1" applyFont="1" applyBorder="1" applyAlignment="1">
      <alignment horizontal="center" vertical="center"/>
    </xf>
    <xf numFmtId="179" fontId="9" fillId="0" borderId="44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vertical="center"/>
    </xf>
    <xf numFmtId="179" fontId="13" fillId="0" borderId="45" xfId="0" applyNumberFormat="1" applyFont="1" applyBorder="1" applyAlignment="1">
      <alignment horizontal="center" vertical="center"/>
    </xf>
    <xf numFmtId="177" fontId="9" fillId="0" borderId="18" xfId="0" applyNumberFormat="1" applyFont="1" applyBorder="1">
      <alignment vertical="center"/>
    </xf>
    <xf numFmtId="177" fontId="13" fillId="0" borderId="18" xfId="0" applyNumberFormat="1" applyFont="1" applyBorder="1">
      <alignment vertical="center"/>
    </xf>
    <xf numFmtId="177" fontId="13" fillId="0" borderId="23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9" fillId="0" borderId="4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26" xfId="0" applyFont="1" applyBorder="1" applyAlignment="1">
      <alignment horizontal="right"/>
    </xf>
    <xf numFmtId="0" fontId="14" fillId="0" borderId="26" xfId="0" applyFont="1" applyBorder="1" applyAlignment="1">
      <alignment horizontal="center"/>
    </xf>
    <xf numFmtId="0" fontId="25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center" vertical="center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5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9" fontId="6" fillId="0" borderId="44" xfId="0" applyNumberFormat="1" applyFont="1" applyBorder="1" applyAlignment="1">
      <alignment horizontal="center" vertical="center"/>
    </xf>
    <xf numFmtId="177" fontId="6" fillId="0" borderId="23" xfId="0" applyNumberFormat="1" applyFont="1" applyBorder="1">
      <alignment vertical="center"/>
    </xf>
    <xf numFmtId="179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8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</xdr:row>
      <xdr:rowOff>76200</xdr:rowOff>
    </xdr:from>
    <xdr:to>
      <xdr:col>2</xdr:col>
      <xdr:colOff>142875</xdr:colOff>
      <xdr:row>23</xdr:row>
      <xdr:rowOff>133350</xdr:rowOff>
    </xdr:to>
    <xdr:cxnSp macro="">
      <xdr:nvCxnSpPr>
        <xdr:cNvPr id="4" name="直線矢印コネクタ 3"/>
        <xdr:cNvCxnSpPr/>
      </xdr:nvCxnSpPr>
      <xdr:spPr>
        <a:xfrm>
          <a:off x="838200" y="2362200"/>
          <a:ext cx="9525" cy="2971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23</xdr:row>
      <xdr:rowOff>66675</xdr:rowOff>
    </xdr:from>
    <xdr:to>
      <xdr:col>2</xdr:col>
      <xdr:colOff>314325</xdr:colOff>
      <xdr:row>35</xdr:row>
      <xdr:rowOff>0</xdr:rowOff>
    </xdr:to>
    <xdr:cxnSp macro="">
      <xdr:nvCxnSpPr>
        <xdr:cNvPr id="5" name="直線矢印コネクタ 4"/>
        <xdr:cNvCxnSpPr/>
      </xdr:nvCxnSpPr>
      <xdr:spPr>
        <a:xfrm>
          <a:off x="1019175" y="4410075"/>
          <a:ext cx="0" cy="19907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466725</xdr:colOff>
      <xdr:row>4</xdr:row>
      <xdr:rowOff>0</xdr:rowOff>
    </xdr:from>
    <xdr:to>
      <xdr:col>10</xdr:col>
      <xdr:colOff>466725</xdr:colOff>
      <xdr:row>15</xdr:row>
      <xdr:rowOff>104775</xdr:rowOff>
    </xdr:to>
    <xdr:cxnSp macro="">
      <xdr:nvCxnSpPr>
        <xdr:cNvPr id="7" name="直線矢印コネクタ 6"/>
        <xdr:cNvCxnSpPr/>
      </xdr:nvCxnSpPr>
      <xdr:spPr>
        <a:xfrm>
          <a:off x="3952875" y="1085850"/>
          <a:ext cx="0" cy="19907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228600</xdr:colOff>
      <xdr:row>16</xdr:row>
      <xdr:rowOff>47625</xdr:rowOff>
    </xdr:from>
    <xdr:to>
      <xdr:col>10</xdr:col>
      <xdr:colOff>247650</xdr:colOff>
      <xdr:row>35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3914775" y="3190875"/>
          <a:ext cx="19050" cy="3209925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200025</xdr:colOff>
      <xdr:row>4</xdr:row>
      <xdr:rowOff>104774</xdr:rowOff>
    </xdr:from>
    <xdr:to>
      <xdr:col>24</xdr:col>
      <xdr:colOff>1676400</xdr:colOff>
      <xdr:row>9</xdr:row>
      <xdr:rowOff>19049</xdr:rowOff>
    </xdr:to>
    <xdr:sp macro="" textlink="">
      <xdr:nvSpPr>
        <xdr:cNvPr id="12" name="角丸四角形吹き出し 11"/>
        <xdr:cNvSpPr/>
      </xdr:nvSpPr>
      <xdr:spPr>
        <a:xfrm>
          <a:off x="7534275" y="1190624"/>
          <a:ext cx="1476375" cy="771525"/>
        </a:xfrm>
        <a:prstGeom prst="wedgeRoundRectCallout">
          <a:avLst>
            <a:gd name="adj1" fmla="val -53421"/>
            <a:gd name="adj2" fmla="val 798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休みの日は“休”を入れる。</a:t>
          </a:r>
          <a:endParaRPr kumimoji="1" lang="en-US" altLang="ja-JP" sz="800"/>
        </a:p>
        <a:p>
          <a:pPr algn="l"/>
          <a:r>
            <a:rPr kumimoji="1" lang="ja-JP" altLang="en-US" sz="800"/>
            <a:t>出勤日をカウントして、その数をいれる。</a:t>
          </a:r>
        </a:p>
      </xdr:txBody>
    </xdr:sp>
    <xdr:clientData/>
  </xdr:twoCellAnchor>
  <xdr:twoCellAnchor>
    <xdr:from>
      <xdr:col>18</xdr:col>
      <xdr:colOff>257175</xdr:colOff>
      <xdr:row>4</xdr:row>
      <xdr:rowOff>0</xdr:rowOff>
    </xdr:from>
    <xdr:to>
      <xdr:col>18</xdr:col>
      <xdr:colOff>257175</xdr:colOff>
      <xdr:row>9</xdr:row>
      <xdr:rowOff>19050</xdr:rowOff>
    </xdr:to>
    <xdr:cxnSp macro="">
      <xdr:nvCxnSpPr>
        <xdr:cNvPr id="14" name="直線矢印コネクタ 13"/>
        <xdr:cNvCxnSpPr/>
      </xdr:nvCxnSpPr>
      <xdr:spPr>
        <a:xfrm>
          <a:off x="6905625" y="1085850"/>
          <a:ext cx="0" cy="876300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114300</xdr:colOff>
      <xdr:row>40</xdr:row>
      <xdr:rowOff>133350</xdr:rowOff>
    </xdr:from>
    <xdr:to>
      <xdr:col>24</xdr:col>
      <xdr:colOff>923925</xdr:colOff>
      <xdr:row>43</xdr:row>
      <xdr:rowOff>28575</xdr:rowOff>
    </xdr:to>
    <xdr:sp macro="" textlink="">
      <xdr:nvSpPr>
        <xdr:cNvPr id="16" name="角丸四角形吹き出し 15"/>
        <xdr:cNvSpPr/>
      </xdr:nvSpPr>
      <xdr:spPr>
        <a:xfrm>
          <a:off x="8220075" y="7410450"/>
          <a:ext cx="809625" cy="409575"/>
        </a:xfrm>
        <a:prstGeom prst="wedgeRoundRectCallout">
          <a:avLst>
            <a:gd name="adj1" fmla="val -35610"/>
            <a:gd name="adj2" fmla="val -949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日数は自動でカウントされます。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tabSelected="1" zoomScaleNormal="100" workbookViewId="0">
      <selection activeCell="A37" sqref="A37:G37"/>
    </sheetView>
  </sheetViews>
  <sheetFormatPr defaultRowHeight="13.5" x14ac:dyDescent="0.15"/>
  <cols>
    <col min="1" max="1" width="4.625" customWidth="1"/>
    <col min="2" max="2" width="4.625" style="1" customWidth="1"/>
    <col min="3" max="3" width="16.75" customWidth="1"/>
    <col min="4" max="4" width="2.625" style="3" customWidth="1"/>
    <col min="5" max="5" width="4.625" customWidth="1"/>
    <col min="6" max="6" width="4.625" style="1" customWidth="1"/>
    <col min="7" max="7" width="16.625" customWidth="1"/>
    <col min="8" max="8" width="2.625" customWidth="1"/>
    <col min="9" max="9" width="4.625" customWidth="1"/>
    <col min="10" max="10" width="4.625" style="1" customWidth="1"/>
    <col min="11" max="11" width="16.625" customWidth="1"/>
    <col min="12" max="12" width="2.625" customWidth="1"/>
    <col min="14" max="25" width="4.625" style="113" customWidth="1"/>
    <col min="26" max="37" width="4.625" customWidth="1"/>
  </cols>
  <sheetData>
    <row r="1" spans="1:39" ht="24" customHeight="1" x14ac:dyDescent="0.15">
      <c r="A1" s="142" t="s">
        <v>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37"/>
      <c r="AM1" s="118"/>
    </row>
    <row r="2" spans="1:39" ht="24" customHeight="1" thickBot="1" x14ac:dyDescent="0.2">
      <c r="A2" s="36"/>
      <c r="B2" s="104" t="s">
        <v>17</v>
      </c>
      <c r="C2" s="21"/>
      <c r="D2" s="143" t="s">
        <v>18</v>
      </c>
      <c r="E2" s="143"/>
      <c r="F2" s="143"/>
      <c r="G2" s="105" t="s">
        <v>19</v>
      </c>
      <c r="H2" s="22"/>
      <c r="I2" s="144"/>
      <c r="J2" s="144"/>
      <c r="K2" s="144"/>
      <c r="L2" s="46"/>
    </row>
    <row r="3" spans="1:39" ht="24" customHeight="1" thickBot="1" x14ac:dyDescent="0.2">
      <c r="A3" s="145" t="s">
        <v>13</v>
      </c>
      <c r="B3" s="146"/>
      <c r="C3" s="147"/>
      <c r="D3" s="148"/>
      <c r="E3" s="148"/>
      <c r="F3" s="148"/>
      <c r="G3" s="148"/>
      <c r="H3" s="148"/>
      <c r="I3" s="148"/>
      <c r="J3" s="148"/>
      <c r="K3" s="148"/>
      <c r="L3" s="149"/>
    </row>
    <row r="4" spans="1:39" ht="14.25" thickBot="1" x14ac:dyDescent="0.2">
      <c r="A4" s="137" t="s">
        <v>55</v>
      </c>
      <c r="B4" s="138"/>
      <c r="C4" s="106" t="s">
        <v>32</v>
      </c>
      <c r="D4" s="17"/>
      <c r="E4" s="137" t="s">
        <v>53</v>
      </c>
      <c r="F4" s="138"/>
      <c r="G4" s="106" t="s">
        <v>32</v>
      </c>
      <c r="H4" s="108"/>
      <c r="I4" s="141" t="s">
        <v>54</v>
      </c>
      <c r="J4" s="138"/>
      <c r="K4" s="107" t="s">
        <v>32</v>
      </c>
      <c r="L4" s="108"/>
      <c r="N4" s="137" t="s">
        <v>55</v>
      </c>
      <c r="O4" s="138"/>
      <c r="P4" s="137" t="s">
        <v>53</v>
      </c>
      <c r="Q4" s="138"/>
      <c r="R4" s="141" t="s">
        <v>54</v>
      </c>
      <c r="S4" s="138"/>
      <c r="T4" s="137" t="s">
        <v>30</v>
      </c>
      <c r="U4" s="150"/>
      <c r="V4" s="137" t="s">
        <v>23</v>
      </c>
      <c r="W4" s="138"/>
      <c r="X4" s="137" t="s">
        <v>31</v>
      </c>
      <c r="Y4" s="138"/>
      <c r="Z4" s="137" t="s">
        <v>37</v>
      </c>
      <c r="AA4" s="139"/>
      <c r="AB4" s="137" t="s">
        <v>38</v>
      </c>
      <c r="AC4" s="138"/>
      <c r="AD4" s="137" t="s">
        <v>56</v>
      </c>
      <c r="AE4" s="138"/>
      <c r="AF4" s="137" t="s">
        <v>57</v>
      </c>
      <c r="AG4" s="138"/>
      <c r="AH4" s="137" t="s">
        <v>58</v>
      </c>
      <c r="AI4" s="138"/>
      <c r="AJ4" s="137" t="s">
        <v>59</v>
      </c>
      <c r="AK4" s="138"/>
    </row>
    <row r="5" spans="1:39" x14ac:dyDescent="0.15">
      <c r="A5" s="121">
        <v>42826</v>
      </c>
      <c r="B5" s="131" t="str">
        <f>TEXT(A5,"aaa")</f>
        <v>土</v>
      </c>
      <c r="C5" s="42"/>
      <c r="D5" s="17"/>
      <c r="E5" s="124">
        <v>42856</v>
      </c>
      <c r="F5" s="131" t="str">
        <f>TEXT(E5,"aaa")</f>
        <v>月</v>
      </c>
      <c r="G5" s="44"/>
      <c r="H5" s="42"/>
      <c r="I5" s="124">
        <v>42887</v>
      </c>
      <c r="J5" s="131" t="str">
        <f>TEXT(I5,"aaa")</f>
        <v>木</v>
      </c>
      <c r="K5" s="42"/>
      <c r="L5" s="109"/>
      <c r="N5" s="121">
        <v>42826</v>
      </c>
      <c r="O5" s="122" t="str">
        <f>TEXT(N5,"aaa")</f>
        <v>土</v>
      </c>
      <c r="P5" s="124">
        <v>42856</v>
      </c>
      <c r="Q5" s="122" t="str">
        <f>TEXT(P5,"aaa")</f>
        <v>月</v>
      </c>
      <c r="R5" s="124">
        <v>42887</v>
      </c>
      <c r="S5" s="122" t="str">
        <f>TEXT(R5,"aaa")</f>
        <v>木</v>
      </c>
      <c r="T5" s="124">
        <v>42917</v>
      </c>
      <c r="U5" s="122" t="str">
        <f>TEXT(T5,"aaa")</f>
        <v>土</v>
      </c>
      <c r="V5" s="124">
        <v>42948</v>
      </c>
      <c r="W5" s="122" t="str">
        <f>TEXT(V5,"aaa")</f>
        <v>火</v>
      </c>
      <c r="X5" s="124">
        <v>42979</v>
      </c>
      <c r="Y5" s="122" t="str">
        <f>TEXT(X5,"aaa")</f>
        <v>金</v>
      </c>
      <c r="Z5" s="124">
        <v>43009</v>
      </c>
      <c r="AA5" s="122" t="str">
        <f>TEXT(Z5,"aaa")</f>
        <v>日</v>
      </c>
      <c r="AB5" s="124">
        <v>43040</v>
      </c>
      <c r="AC5" s="122" t="str">
        <f>TEXT(AB5,"aaa")</f>
        <v>水</v>
      </c>
      <c r="AD5" s="124">
        <v>43070</v>
      </c>
      <c r="AE5" s="122" t="str">
        <f>TEXT(AD5,"aaa")</f>
        <v>金</v>
      </c>
      <c r="AF5" s="126">
        <v>43101</v>
      </c>
      <c r="AG5" s="136" t="str">
        <f>TEXT(AF5,"aaa")</f>
        <v>月</v>
      </c>
      <c r="AH5" s="124">
        <v>43132</v>
      </c>
      <c r="AI5" s="122" t="str">
        <f>TEXT(AH5,"aaa")</f>
        <v>木</v>
      </c>
      <c r="AJ5" s="125">
        <v>43160</v>
      </c>
      <c r="AK5" s="122" t="str">
        <f>TEXT(AJ5,"aaa")</f>
        <v>木</v>
      </c>
    </row>
    <row r="6" spans="1:39" x14ac:dyDescent="0.15">
      <c r="A6" s="121">
        <v>42827</v>
      </c>
      <c r="B6" s="132" t="str">
        <f t="shared" ref="B6" si="0">TEXT(A6,"aaa")</f>
        <v>日</v>
      </c>
      <c r="C6" s="43"/>
      <c r="D6" s="2"/>
      <c r="E6" s="124">
        <v>42857</v>
      </c>
      <c r="F6" s="132" t="str">
        <f t="shared" ref="F6" si="1">TEXT(E6,"aaa")</f>
        <v>火</v>
      </c>
      <c r="G6" s="44"/>
      <c r="H6" s="43"/>
      <c r="I6" s="124">
        <v>42888</v>
      </c>
      <c r="J6" s="132" t="str">
        <f t="shared" ref="J6" si="2">TEXT(I6,"aaa")</f>
        <v>金</v>
      </c>
      <c r="K6" s="43"/>
      <c r="L6" s="110"/>
      <c r="N6" s="121">
        <v>42827</v>
      </c>
      <c r="O6" s="117" t="str">
        <f t="shared" ref="O6:Q35" si="3">TEXT(N6,"aaa")</f>
        <v>日</v>
      </c>
      <c r="P6" s="124">
        <v>42857</v>
      </c>
      <c r="Q6" s="117" t="str">
        <f t="shared" si="3"/>
        <v>火</v>
      </c>
      <c r="R6" s="124">
        <v>42888</v>
      </c>
      <c r="S6" s="117" t="str">
        <f t="shared" ref="S6:U6" si="4">TEXT(R6,"aaa")</f>
        <v>金</v>
      </c>
      <c r="T6" s="124">
        <v>42918</v>
      </c>
      <c r="U6" s="117" t="str">
        <f t="shared" si="4"/>
        <v>日</v>
      </c>
      <c r="V6" s="124">
        <v>42949</v>
      </c>
      <c r="W6" s="117" t="str">
        <f t="shared" ref="W6:Y6" si="5">TEXT(V6,"aaa")</f>
        <v>水</v>
      </c>
      <c r="X6" s="124">
        <v>42980</v>
      </c>
      <c r="Y6" s="117" t="str">
        <f t="shared" si="5"/>
        <v>土</v>
      </c>
      <c r="Z6" s="124">
        <v>43010</v>
      </c>
      <c r="AA6" s="117" t="str">
        <f t="shared" ref="AA6:AC6" si="6">TEXT(Z6,"aaa")</f>
        <v>月</v>
      </c>
      <c r="AB6" s="124">
        <v>43041</v>
      </c>
      <c r="AC6" s="117" t="str">
        <f t="shared" si="6"/>
        <v>木</v>
      </c>
      <c r="AD6" s="124">
        <v>43071</v>
      </c>
      <c r="AE6" s="117" t="str">
        <f t="shared" ref="AE6:AG6" si="7">TEXT(AD6,"aaa")</f>
        <v>土</v>
      </c>
      <c r="AF6" s="166">
        <v>43102</v>
      </c>
      <c r="AG6" s="165" t="str">
        <f t="shared" si="7"/>
        <v>火</v>
      </c>
      <c r="AH6" s="124">
        <v>43133</v>
      </c>
      <c r="AI6" s="117" t="str">
        <f t="shared" ref="AI6:AK6" si="8">TEXT(AH6,"aaa")</f>
        <v>金</v>
      </c>
      <c r="AJ6" s="125">
        <v>43161</v>
      </c>
      <c r="AK6" s="117" t="str">
        <f t="shared" si="8"/>
        <v>金</v>
      </c>
    </row>
    <row r="7" spans="1:39" x14ac:dyDescent="0.15">
      <c r="A7" s="121">
        <v>42828</v>
      </c>
      <c r="B7" s="132" t="str">
        <f t="shared" ref="B7" si="9">TEXT(A7,"aaa")</f>
        <v>月</v>
      </c>
      <c r="C7" s="43"/>
      <c r="D7" s="2"/>
      <c r="E7" s="123">
        <v>42858</v>
      </c>
      <c r="F7" s="133" t="str">
        <f t="shared" ref="F7" si="10">TEXT(E7,"aaa")</f>
        <v>水</v>
      </c>
      <c r="G7" s="44"/>
      <c r="H7" s="43"/>
      <c r="I7" s="124">
        <v>42889</v>
      </c>
      <c r="J7" s="132" t="str">
        <f t="shared" ref="J7" si="11">TEXT(I7,"aaa")</f>
        <v>土</v>
      </c>
      <c r="K7" s="43"/>
      <c r="L7" s="110"/>
      <c r="N7" s="121">
        <v>42828</v>
      </c>
      <c r="O7" s="117" t="str">
        <f t="shared" si="3"/>
        <v>月</v>
      </c>
      <c r="P7" s="123">
        <v>42858</v>
      </c>
      <c r="Q7" s="120" t="str">
        <f t="shared" si="3"/>
        <v>水</v>
      </c>
      <c r="R7" s="124">
        <v>42889</v>
      </c>
      <c r="S7" s="117" t="str">
        <f t="shared" ref="S7:U7" si="12">TEXT(R7,"aaa")</f>
        <v>土</v>
      </c>
      <c r="T7" s="124">
        <v>42919</v>
      </c>
      <c r="U7" s="117" t="str">
        <f t="shared" si="12"/>
        <v>月</v>
      </c>
      <c r="V7" s="124">
        <v>42950</v>
      </c>
      <c r="W7" s="117" t="str">
        <f t="shared" ref="W7:Y7" si="13">TEXT(V7,"aaa")</f>
        <v>木</v>
      </c>
      <c r="X7" s="124">
        <v>42981</v>
      </c>
      <c r="Y7" s="117" t="str">
        <f t="shared" si="13"/>
        <v>日</v>
      </c>
      <c r="Z7" s="124">
        <v>43011</v>
      </c>
      <c r="AA7" s="117" t="str">
        <f t="shared" ref="AA7:AC7" si="14">TEXT(Z7,"aaa")</f>
        <v>火</v>
      </c>
      <c r="AB7" s="123">
        <v>43042</v>
      </c>
      <c r="AC7" s="120" t="str">
        <f t="shared" si="14"/>
        <v>金</v>
      </c>
      <c r="AD7" s="124">
        <v>43072</v>
      </c>
      <c r="AE7" s="120" t="str">
        <f t="shared" ref="AE7:AG7" si="15">TEXT(AD7,"aaa")</f>
        <v>日</v>
      </c>
      <c r="AF7" s="166">
        <v>43103</v>
      </c>
      <c r="AG7" s="165" t="str">
        <f t="shared" si="15"/>
        <v>水</v>
      </c>
      <c r="AH7" s="124">
        <v>43134</v>
      </c>
      <c r="AI7" s="117" t="str">
        <f t="shared" ref="AI7:AK7" si="16">TEXT(AH7,"aaa")</f>
        <v>土</v>
      </c>
      <c r="AJ7" s="125">
        <v>43162</v>
      </c>
      <c r="AK7" s="117" t="str">
        <f t="shared" si="16"/>
        <v>土</v>
      </c>
    </row>
    <row r="8" spans="1:39" x14ac:dyDescent="0.15">
      <c r="A8" s="121">
        <v>42829</v>
      </c>
      <c r="B8" s="132" t="str">
        <f t="shared" ref="B8" si="17">TEXT(A8,"aaa")</f>
        <v>火</v>
      </c>
      <c r="C8" s="43"/>
      <c r="D8" s="2"/>
      <c r="E8" s="123">
        <v>42859</v>
      </c>
      <c r="F8" s="133" t="str">
        <f t="shared" ref="F8" si="18">TEXT(E8,"aaa")</f>
        <v>木</v>
      </c>
      <c r="G8" s="44"/>
      <c r="H8" s="43"/>
      <c r="I8" s="124">
        <v>42890</v>
      </c>
      <c r="J8" s="132" t="str">
        <f t="shared" ref="J8" si="19">TEXT(I8,"aaa")</f>
        <v>日</v>
      </c>
      <c r="K8" s="43"/>
      <c r="L8" s="110"/>
      <c r="N8" s="121">
        <v>42829</v>
      </c>
      <c r="O8" s="117" t="str">
        <f t="shared" si="3"/>
        <v>火</v>
      </c>
      <c r="P8" s="123">
        <v>42859</v>
      </c>
      <c r="Q8" s="120" t="str">
        <f t="shared" si="3"/>
        <v>木</v>
      </c>
      <c r="R8" s="124">
        <v>42890</v>
      </c>
      <c r="S8" s="117" t="str">
        <f t="shared" ref="S8:U8" si="20">TEXT(R8,"aaa")</f>
        <v>日</v>
      </c>
      <c r="T8" s="124">
        <v>42920</v>
      </c>
      <c r="U8" s="117" t="str">
        <f t="shared" si="20"/>
        <v>火</v>
      </c>
      <c r="V8" s="124">
        <v>42951</v>
      </c>
      <c r="W8" s="117" t="str">
        <f t="shared" ref="W8:Y8" si="21">TEXT(V8,"aaa")</f>
        <v>金</v>
      </c>
      <c r="X8" s="124">
        <v>42982</v>
      </c>
      <c r="Y8" s="117" t="str">
        <f t="shared" si="21"/>
        <v>月</v>
      </c>
      <c r="Z8" s="124">
        <v>43012</v>
      </c>
      <c r="AA8" s="117" t="str">
        <f t="shared" ref="AA8:AC8" si="22">TEXT(Z8,"aaa")</f>
        <v>水</v>
      </c>
      <c r="AB8" s="124">
        <v>43043</v>
      </c>
      <c r="AC8" s="117" t="str">
        <f t="shared" si="22"/>
        <v>土</v>
      </c>
      <c r="AD8" s="124">
        <v>43073</v>
      </c>
      <c r="AE8" s="117" t="str">
        <f t="shared" ref="AE8:AG8" si="23">TEXT(AD8,"aaa")</f>
        <v>月</v>
      </c>
      <c r="AF8" s="125">
        <v>43104</v>
      </c>
      <c r="AG8" s="117" t="str">
        <f t="shared" si="23"/>
        <v>木</v>
      </c>
      <c r="AH8" s="124">
        <v>43135</v>
      </c>
      <c r="AI8" s="117" t="str">
        <f t="shared" ref="AI8:AK8" si="24">TEXT(AH8,"aaa")</f>
        <v>日</v>
      </c>
      <c r="AJ8" s="125">
        <v>43163</v>
      </c>
      <c r="AK8" s="117" t="str">
        <f t="shared" si="24"/>
        <v>日</v>
      </c>
    </row>
    <row r="9" spans="1:39" x14ac:dyDescent="0.15">
      <c r="A9" s="121">
        <v>42830</v>
      </c>
      <c r="B9" s="132" t="str">
        <f t="shared" ref="B9" si="25">TEXT(A9,"aaa")</f>
        <v>水</v>
      </c>
      <c r="C9" s="43"/>
      <c r="D9" s="2"/>
      <c r="E9" s="123">
        <v>42860</v>
      </c>
      <c r="F9" s="133" t="str">
        <f t="shared" ref="F9" si="26">TEXT(E9,"aaa")</f>
        <v>金</v>
      </c>
      <c r="G9" s="44"/>
      <c r="H9" s="43"/>
      <c r="I9" s="124">
        <v>42891</v>
      </c>
      <c r="J9" s="132" t="str">
        <f t="shared" ref="J9" si="27">TEXT(I9,"aaa")</f>
        <v>月</v>
      </c>
      <c r="K9" s="43"/>
      <c r="L9" s="110"/>
      <c r="N9" s="121">
        <v>42830</v>
      </c>
      <c r="O9" s="117" t="str">
        <f t="shared" si="3"/>
        <v>水</v>
      </c>
      <c r="P9" s="123">
        <v>42860</v>
      </c>
      <c r="Q9" s="120" t="str">
        <f t="shared" si="3"/>
        <v>金</v>
      </c>
      <c r="R9" s="124">
        <v>42891</v>
      </c>
      <c r="S9" s="117" t="str">
        <f t="shared" ref="S9:U9" si="28">TEXT(R9,"aaa")</f>
        <v>月</v>
      </c>
      <c r="T9" s="124">
        <v>42921</v>
      </c>
      <c r="U9" s="117" t="str">
        <f t="shared" si="28"/>
        <v>水</v>
      </c>
      <c r="V9" s="124">
        <v>42952</v>
      </c>
      <c r="W9" s="117" t="str">
        <f t="shared" ref="W9:Y9" si="29">TEXT(V9,"aaa")</f>
        <v>土</v>
      </c>
      <c r="X9" s="124">
        <v>42983</v>
      </c>
      <c r="Y9" s="117" t="str">
        <f t="shared" si="29"/>
        <v>火</v>
      </c>
      <c r="Z9" s="124">
        <v>43013</v>
      </c>
      <c r="AA9" s="117" t="str">
        <f t="shared" ref="AA9:AC9" si="30">TEXT(Z9,"aaa")</f>
        <v>木</v>
      </c>
      <c r="AB9" s="124">
        <v>43044</v>
      </c>
      <c r="AC9" s="117" t="str">
        <f t="shared" si="30"/>
        <v>日</v>
      </c>
      <c r="AD9" s="124">
        <v>43074</v>
      </c>
      <c r="AE9" s="117" t="str">
        <f t="shared" ref="AE9:AG9" si="31">TEXT(AD9,"aaa")</f>
        <v>火</v>
      </c>
      <c r="AF9" s="125">
        <v>43105</v>
      </c>
      <c r="AG9" s="117" t="str">
        <f t="shared" si="31"/>
        <v>金</v>
      </c>
      <c r="AH9" s="124">
        <v>43136</v>
      </c>
      <c r="AI9" s="117" t="str">
        <f t="shared" ref="AI9:AK9" si="32">TEXT(AH9,"aaa")</f>
        <v>月</v>
      </c>
      <c r="AJ9" s="125">
        <v>43164</v>
      </c>
      <c r="AK9" s="117" t="str">
        <f t="shared" si="32"/>
        <v>月</v>
      </c>
    </row>
    <row r="10" spans="1:39" x14ac:dyDescent="0.15">
      <c r="A10" s="121">
        <v>42831</v>
      </c>
      <c r="B10" s="132" t="str">
        <f t="shared" ref="B10" si="33">TEXT(A10,"aaa")</f>
        <v>木</v>
      </c>
      <c r="C10" s="43"/>
      <c r="D10" s="2"/>
      <c r="E10" s="124">
        <v>42861</v>
      </c>
      <c r="F10" s="132" t="str">
        <f t="shared" ref="F10" si="34">TEXT(E10,"aaa")</f>
        <v>土</v>
      </c>
      <c r="G10" s="44"/>
      <c r="H10" s="43"/>
      <c r="I10" s="124">
        <v>42892</v>
      </c>
      <c r="J10" s="132" t="str">
        <f t="shared" ref="J10" si="35">TEXT(I10,"aaa")</f>
        <v>火</v>
      </c>
      <c r="K10" s="43"/>
      <c r="L10" s="110"/>
      <c r="N10" s="121">
        <v>42831</v>
      </c>
      <c r="O10" s="117" t="str">
        <f t="shared" si="3"/>
        <v>木</v>
      </c>
      <c r="P10" s="124">
        <v>42861</v>
      </c>
      <c r="Q10" s="117" t="str">
        <f t="shared" si="3"/>
        <v>土</v>
      </c>
      <c r="R10" s="124">
        <v>42892</v>
      </c>
      <c r="S10" s="117" t="str">
        <f t="shared" ref="S10:U10" si="36">TEXT(R10,"aaa")</f>
        <v>火</v>
      </c>
      <c r="T10" s="124">
        <v>42922</v>
      </c>
      <c r="U10" s="117" t="str">
        <f t="shared" si="36"/>
        <v>木</v>
      </c>
      <c r="V10" s="124">
        <v>42953</v>
      </c>
      <c r="W10" s="117" t="str">
        <f t="shared" ref="W10:Y10" si="37">TEXT(V10,"aaa")</f>
        <v>日</v>
      </c>
      <c r="X10" s="124">
        <v>42984</v>
      </c>
      <c r="Y10" s="117" t="str">
        <f t="shared" si="37"/>
        <v>水</v>
      </c>
      <c r="Z10" s="124">
        <v>43014</v>
      </c>
      <c r="AA10" s="117" t="str">
        <f t="shared" ref="AA10:AC10" si="38">TEXT(Z10,"aaa")</f>
        <v>金</v>
      </c>
      <c r="AB10" s="124">
        <v>43045</v>
      </c>
      <c r="AC10" s="117" t="str">
        <f t="shared" si="38"/>
        <v>月</v>
      </c>
      <c r="AD10" s="124">
        <v>43075</v>
      </c>
      <c r="AE10" s="117" t="str">
        <f t="shared" ref="AE10:AG10" si="39">TEXT(AD10,"aaa")</f>
        <v>水</v>
      </c>
      <c r="AF10" s="125">
        <v>43106</v>
      </c>
      <c r="AG10" s="117" t="str">
        <f t="shared" si="39"/>
        <v>土</v>
      </c>
      <c r="AH10" s="124">
        <v>43137</v>
      </c>
      <c r="AI10" s="117" t="str">
        <f t="shared" ref="AI10:AK10" si="40">TEXT(AH10,"aaa")</f>
        <v>火</v>
      </c>
      <c r="AJ10" s="125">
        <v>43165</v>
      </c>
      <c r="AK10" s="117" t="str">
        <f t="shared" si="40"/>
        <v>火</v>
      </c>
    </row>
    <row r="11" spans="1:39" x14ac:dyDescent="0.15">
      <c r="A11" s="121">
        <v>42832</v>
      </c>
      <c r="B11" s="132" t="str">
        <f t="shared" ref="B11" si="41">TEXT(A11,"aaa")</f>
        <v>金</v>
      </c>
      <c r="C11" s="127"/>
      <c r="D11" s="2"/>
      <c r="E11" s="124">
        <v>42862</v>
      </c>
      <c r="F11" s="132" t="str">
        <f t="shared" ref="F11" si="42">TEXT(E11,"aaa")</f>
        <v>日</v>
      </c>
      <c r="G11" s="44"/>
      <c r="H11" s="43"/>
      <c r="I11" s="124">
        <v>42893</v>
      </c>
      <c r="J11" s="132" t="str">
        <f t="shared" ref="J11" si="43">TEXT(I11,"aaa")</f>
        <v>水</v>
      </c>
      <c r="K11" s="43"/>
      <c r="L11" s="110"/>
      <c r="N11" s="121">
        <v>42832</v>
      </c>
      <c r="O11" s="117" t="str">
        <f t="shared" si="3"/>
        <v>金</v>
      </c>
      <c r="P11" s="124">
        <v>42862</v>
      </c>
      <c r="Q11" s="117" t="str">
        <f t="shared" si="3"/>
        <v>日</v>
      </c>
      <c r="R11" s="124">
        <v>42893</v>
      </c>
      <c r="S11" s="117" t="str">
        <f t="shared" ref="S11:U11" si="44">TEXT(R11,"aaa")</f>
        <v>水</v>
      </c>
      <c r="T11" s="124">
        <v>42923</v>
      </c>
      <c r="U11" s="117" t="str">
        <f t="shared" si="44"/>
        <v>金</v>
      </c>
      <c r="V11" s="124">
        <v>42954</v>
      </c>
      <c r="W11" s="117" t="str">
        <f t="shared" ref="W11:Y11" si="45">TEXT(V11,"aaa")</f>
        <v>月</v>
      </c>
      <c r="X11" s="124">
        <v>42985</v>
      </c>
      <c r="Y11" s="117" t="str">
        <f t="shared" si="45"/>
        <v>木</v>
      </c>
      <c r="Z11" s="124">
        <v>43015</v>
      </c>
      <c r="AA11" s="117" t="str">
        <f t="shared" ref="AA11:AC11" si="46">TEXT(Z11,"aaa")</f>
        <v>土</v>
      </c>
      <c r="AB11" s="124">
        <v>43046</v>
      </c>
      <c r="AC11" s="117" t="str">
        <f t="shared" si="46"/>
        <v>火</v>
      </c>
      <c r="AD11" s="124">
        <v>43076</v>
      </c>
      <c r="AE11" s="117" t="str">
        <f t="shared" ref="AE11:AG11" si="47">TEXT(AD11,"aaa")</f>
        <v>木</v>
      </c>
      <c r="AF11" s="125">
        <v>43107</v>
      </c>
      <c r="AG11" s="117" t="str">
        <f t="shared" si="47"/>
        <v>日</v>
      </c>
      <c r="AH11" s="124">
        <v>43138</v>
      </c>
      <c r="AI11" s="117" t="str">
        <f t="shared" ref="AI11:AK11" si="48">TEXT(AH11,"aaa")</f>
        <v>水</v>
      </c>
      <c r="AJ11" s="125">
        <v>43166</v>
      </c>
      <c r="AK11" s="117" t="str">
        <f t="shared" si="48"/>
        <v>水</v>
      </c>
    </row>
    <row r="12" spans="1:39" x14ac:dyDescent="0.15">
      <c r="A12" s="121">
        <v>42833</v>
      </c>
      <c r="B12" s="132" t="str">
        <f t="shared" ref="B12" si="49">TEXT(A12,"aaa")</f>
        <v>土</v>
      </c>
      <c r="C12" s="128"/>
      <c r="D12" s="2"/>
      <c r="E12" s="124">
        <v>42863</v>
      </c>
      <c r="F12" s="132" t="str">
        <f t="shared" ref="F12" si="50">TEXT(E12,"aaa")</f>
        <v>月</v>
      </c>
      <c r="G12" s="44"/>
      <c r="H12" s="43"/>
      <c r="I12" s="124">
        <v>42894</v>
      </c>
      <c r="J12" s="132" t="str">
        <f t="shared" ref="J12" si="51">TEXT(I12,"aaa")</f>
        <v>木</v>
      </c>
      <c r="K12" s="43"/>
      <c r="L12" s="110"/>
      <c r="N12" s="121">
        <v>42833</v>
      </c>
      <c r="O12" s="117" t="str">
        <f t="shared" si="3"/>
        <v>土</v>
      </c>
      <c r="P12" s="124">
        <v>42863</v>
      </c>
      <c r="Q12" s="117" t="str">
        <f t="shared" si="3"/>
        <v>月</v>
      </c>
      <c r="R12" s="124">
        <v>42894</v>
      </c>
      <c r="S12" s="117" t="str">
        <f t="shared" ref="S12:U12" si="52">TEXT(R12,"aaa")</f>
        <v>木</v>
      </c>
      <c r="T12" s="124">
        <v>42924</v>
      </c>
      <c r="U12" s="117" t="str">
        <f t="shared" si="52"/>
        <v>土</v>
      </c>
      <c r="V12" s="124">
        <v>42955</v>
      </c>
      <c r="W12" s="117" t="str">
        <f t="shared" ref="W12:Y12" si="53">TEXT(V12,"aaa")</f>
        <v>火</v>
      </c>
      <c r="X12" s="124">
        <v>42986</v>
      </c>
      <c r="Y12" s="117" t="str">
        <f t="shared" si="53"/>
        <v>金</v>
      </c>
      <c r="Z12" s="124">
        <v>43016</v>
      </c>
      <c r="AA12" s="117" t="str">
        <f t="shared" ref="AA12:AC12" si="54">TEXT(Z12,"aaa")</f>
        <v>日</v>
      </c>
      <c r="AB12" s="124">
        <v>43047</v>
      </c>
      <c r="AC12" s="117" t="str">
        <f t="shared" si="54"/>
        <v>水</v>
      </c>
      <c r="AD12" s="124">
        <v>43077</v>
      </c>
      <c r="AE12" s="117" t="str">
        <f t="shared" ref="AE12:AG12" si="55">TEXT(AD12,"aaa")</f>
        <v>金</v>
      </c>
      <c r="AF12" s="126">
        <v>43108</v>
      </c>
      <c r="AG12" s="120" t="str">
        <f t="shared" si="55"/>
        <v>月</v>
      </c>
      <c r="AH12" s="124">
        <v>43139</v>
      </c>
      <c r="AI12" s="117" t="str">
        <f t="shared" ref="AI12:AK12" si="56">TEXT(AH12,"aaa")</f>
        <v>木</v>
      </c>
      <c r="AJ12" s="125">
        <v>43167</v>
      </c>
      <c r="AK12" s="117" t="str">
        <f t="shared" si="56"/>
        <v>木</v>
      </c>
    </row>
    <row r="13" spans="1:39" x14ac:dyDescent="0.15">
      <c r="A13" s="121">
        <v>42834</v>
      </c>
      <c r="B13" s="132" t="str">
        <f t="shared" ref="B13" si="57">TEXT(A13,"aaa")</f>
        <v>日</v>
      </c>
      <c r="C13" s="43"/>
      <c r="D13" s="2"/>
      <c r="E13" s="124">
        <v>42864</v>
      </c>
      <c r="F13" s="132" t="str">
        <f t="shared" ref="F13" si="58">TEXT(E13,"aaa")</f>
        <v>火</v>
      </c>
      <c r="G13" s="44"/>
      <c r="H13" s="43"/>
      <c r="I13" s="124">
        <v>42895</v>
      </c>
      <c r="J13" s="132" t="str">
        <f t="shared" ref="J13" si="59">TEXT(I13,"aaa")</f>
        <v>金</v>
      </c>
      <c r="K13" s="43"/>
      <c r="L13" s="110"/>
      <c r="N13" s="121">
        <v>42834</v>
      </c>
      <c r="O13" s="117" t="str">
        <f t="shared" si="3"/>
        <v>日</v>
      </c>
      <c r="P13" s="124">
        <v>42864</v>
      </c>
      <c r="Q13" s="117" t="str">
        <f t="shared" si="3"/>
        <v>火</v>
      </c>
      <c r="R13" s="124">
        <v>42895</v>
      </c>
      <c r="S13" s="117" t="str">
        <f t="shared" ref="S13:U13" si="60">TEXT(R13,"aaa")</f>
        <v>金</v>
      </c>
      <c r="T13" s="124">
        <v>42925</v>
      </c>
      <c r="U13" s="117" t="str">
        <f t="shared" si="60"/>
        <v>日</v>
      </c>
      <c r="V13" s="124">
        <v>42956</v>
      </c>
      <c r="W13" s="117" t="str">
        <f t="shared" ref="W13:Y13" si="61">TEXT(V13,"aaa")</f>
        <v>水</v>
      </c>
      <c r="X13" s="124">
        <v>42987</v>
      </c>
      <c r="Y13" s="117" t="str">
        <f t="shared" si="61"/>
        <v>土</v>
      </c>
      <c r="Z13" s="123">
        <v>43017</v>
      </c>
      <c r="AA13" s="120" t="str">
        <f t="shared" ref="AA13:AC13" si="62">TEXT(Z13,"aaa")</f>
        <v>月</v>
      </c>
      <c r="AB13" s="124">
        <v>43048</v>
      </c>
      <c r="AC13" s="117" t="str">
        <f t="shared" si="62"/>
        <v>木</v>
      </c>
      <c r="AD13" s="124">
        <v>43078</v>
      </c>
      <c r="AE13" s="117" t="str">
        <f t="shared" ref="AE13:AG13" si="63">TEXT(AD13,"aaa")</f>
        <v>土</v>
      </c>
      <c r="AF13" s="125">
        <v>43109</v>
      </c>
      <c r="AG13" s="117" t="str">
        <f t="shared" si="63"/>
        <v>火</v>
      </c>
      <c r="AH13" s="124">
        <v>43140</v>
      </c>
      <c r="AI13" s="117" t="str">
        <f t="shared" ref="AI13:AK13" si="64">TEXT(AH13,"aaa")</f>
        <v>金</v>
      </c>
      <c r="AJ13" s="125">
        <v>43168</v>
      </c>
      <c r="AK13" s="117" t="str">
        <f t="shared" si="64"/>
        <v>金</v>
      </c>
    </row>
    <row r="14" spans="1:39" x14ac:dyDescent="0.15">
      <c r="A14" s="121">
        <v>42835</v>
      </c>
      <c r="B14" s="132" t="str">
        <f t="shared" ref="B14" si="65">TEXT(A14,"aaa")</f>
        <v>月</v>
      </c>
      <c r="C14" s="43"/>
      <c r="D14" s="2"/>
      <c r="E14" s="124">
        <v>42865</v>
      </c>
      <c r="F14" s="132" t="str">
        <f t="shared" ref="F14" si="66">TEXT(E14,"aaa")</f>
        <v>水</v>
      </c>
      <c r="G14" s="44"/>
      <c r="H14" s="43"/>
      <c r="I14" s="124">
        <v>42896</v>
      </c>
      <c r="J14" s="132" t="str">
        <f t="shared" ref="J14" si="67">TEXT(I14,"aaa")</f>
        <v>土</v>
      </c>
      <c r="K14" s="43"/>
      <c r="L14" s="110"/>
      <c r="N14" s="121">
        <v>42835</v>
      </c>
      <c r="O14" s="117" t="str">
        <f t="shared" si="3"/>
        <v>月</v>
      </c>
      <c r="P14" s="124">
        <v>42865</v>
      </c>
      <c r="Q14" s="117" t="str">
        <f t="shared" si="3"/>
        <v>水</v>
      </c>
      <c r="R14" s="124">
        <v>42896</v>
      </c>
      <c r="S14" s="117" t="str">
        <f t="shared" ref="S14:U14" si="68">TEXT(R14,"aaa")</f>
        <v>土</v>
      </c>
      <c r="T14" s="124">
        <v>42926</v>
      </c>
      <c r="U14" s="117" t="str">
        <f t="shared" si="68"/>
        <v>月</v>
      </c>
      <c r="V14" s="124">
        <v>42957</v>
      </c>
      <c r="W14" s="117" t="str">
        <f t="shared" ref="W14:Y14" si="69">TEXT(V14,"aaa")</f>
        <v>木</v>
      </c>
      <c r="X14" s="124">
        <v>42988</v>
      </c>
      <c r="Y14" s="117" t="str">
        <f t="shared" si="69"/>
        <v>日</v>
      </c>
      <c r="Z14" s="124">
        <v>43018</v>
      </c>
      <c r="AA14" s="117" t="str">
        <f t="shared" ref="AA14:AC14" si="70">TEXT(Z14,"aaa")</f>
        <v>火</v>
      </c>
      <c r="AB14" s="124">
        <v>43049</v>
      </c>
      <c r="AC14" s="117" t="str">
        <f t="shared" si="70"/>
        <v>金</v>
      </c>
      <c r="AD14" s="124">
        <v>43079</v>
      </c>
      <c r="AE14" s="117" t="str">
        <f t="shared" ref="AE14:AG14" si="71">TEXT(AD14,"aaa")</f>
        <v>日</v>
      </c>
      <c r="AF14" s="125">
        <v>43110</v>
      </c>
      <c r="AG14" s="117" t="str">
        <f t="shared" si="71"/>
        <v>水</v>
      </c>
      <c r="AH14" s="124">
        <v>43141</v>
      </c>
      <c r="AI14" s="117" t="str">
        <f t="shared" ref="AI14:AK14" si="72">TEXT(AH14,"aaa")</f>
        <v>土</v>
      </c>
      <c r="AJ14" s="125">
        <v>43169</v>
      </c>
      <c r="AK14" s="117" t="str">
        <f t="shared" si="72"/>
        <v>土</v>
      </c>
    </row>
    <row r="15" spans="1:39" x14ac:dyDescent="0.15">
      <c r="A15" s="121">
        <v>42836</v>
      </c>
      <c r="B15" s="132" t="str">
        <f t="shared" ref="B15" si="73">TEXT(A15,"aaa")</f>
        <v>火</v>
      </c>
      <c r="C15" s="43"/>
      <c r="D15" s="2"/>
      <c r="E15" s="124">
        <v>42866</v>
      </c>
      <c r="F15" s="132" t="str">
        <f t="shared" ref="F15" si="74">TEXT(E15,"aaa")</f>
        <v>木</v>
      </c>
      <c r="G15" s="44"/>
      <c r="H15" s="43"/>
      <c r="I15" s="124">
        <v>42897</v>
      </c>
      <c r="J15" s="132" t="str">
        <f t="shared" ref="J15" si="75">TEXT(I15,"aaa")</f>
        <v>日</v>
      </c>
      <c r="K15" s="43"/>
      <c r="L15" s="110"/>
      <c r="N15" s="121">
        <v>42836</v>
      </c>
      <c r="O15" s="117" t="str">
        <f t="shared" si="3"/>
        <v>火</v>
      </c>
      <c r="P15" s="124">
        <v>42866</v>
      </c>
      <c r="Q15" s="117" t="str">
        <f t="shared" si="3"/>
        <v>木</v>
      </c>
      <c r="R15" s="124">
        <v>42897</v>
      </c>
      <c r="S15" s="117" t="str">
        <f t="shared" ref="S15:U15" si="76">TEXT(R15,"aaa")</f>
        <v>日</v>
      </c>
      <c r="T15" s="124">
        <v>42927</v>
      </c>
      <c r="U15" s="117" t="str">
        <f t="shared" si="76"/>
        <v>火</v>
      </c>
      <c r="V15" s="123">
        <v>42958</v>
      </c>
      <c r="W15" s="120" t="str">
        <f t="shared" ref="W15:Y15" si="77">TEXT(V15,"aaa")</f>
        <v>金</v>
      </c>
      <c r="X15" s="124">
        <v>42989</v>
      </c>
      <c r="Y15" s="117" t="str">
        <f t="shared" si="77"/>
        <v>月</v>
      </c>
      <c r="Z15" s="124">
        <v>43019</v>
      </c>
      <c r="AA15" s="117" t="str">
        <f t="shared" ref="AA15:AC15" si="78">TEXT(Z15,"aaa")</f>
        <v>水</v>
      </c>
      <c r="AB15" s="124">
        <v>43050</v>
      </c>
      <c r="AC15" s="117" t="str">
        <f t="shared" si="78"/>
        <v>土</v>
      </c>
      <c r="AD15" s="124">
        <v>43080</v>
      </c>
      <c r="AE15" s="117" t="str">
        <f t="shared" ref="AE15:AG15" si="79">TEXT(AD15,"aaa")</f>
        <v>月</v>
      </c>
      <c r="AF15" s="125">
        <v>43111</v>
      </c>
      <c r="AG15" s="117" t="str">
        <f t="shared" si="79"/>
        <v>木</v>
      </c>
      <c r="AH15" s="124">
        <v>43142</v>
      </c>
      <c r="AI15" s="117" t="str">
        <f t="shared" ref="AI15:AK15" si="80">TEXT(AH15,"aaa")</f>
        <v>日</v>
      </c>
      <c r="AJ15" s="125">
        <v>43170</v>
      </c>
      <c r="AK15" s="117" t="str">
        <f t="shared" si="80"/>
        <v>日</v>
      </c>
    </row>
    <row r="16" spans="1:39" x14ac:dyDescent="0.15">
      <c r="A16" s="121">
        <v>42837</v>
      </c>
      <c r="B16" s="132" t="str">
        <f t="shared" ref="B16" si="81">TEXT(A16,"aaa")</f>
        <v>水</v>
      </c>
      <c r="C16" s="129"/>
      <c r="D16" s="2"/>
      <c r="E16" s="124">
        <v>42867</v>
      </c>
      <c r="F16" s="132" t="str">
        <f t="shared" ref="F16" si="82">TEXT(E16,"aaa")</f>
        <v>金</v>
      </c>
      <c r="G16" s="44"/>
      <c r="H16" s="43"/>
      <c r="I16" s="124">
        <v>42898</v>
      </c>
      <c r="J16" s="132" t="str">
        <f t="shared" ref="J16" si="83">TEXT(I16,"aaa")</f>
        <v>月</v>
      </c>
      <c r="K16" s="43"/>
      <c r="L16" s="110"/>
      <c r="N16" s="121">
        <v>42837</v>
      </c>
      <c r="O16" s="117" t="str">
        <f t="shared" si="3"/>
        <v>水</v>
      </c>
      <c r="P16" s="124">
        <v>42867</v>
      </c>
      <c r="Q16" s="117" t="str">
        <f t="shared" si="3"/>
        <v>金</v>
      </c>
      <c r="R16" s="124">
        <v>42898</v>
      </c>
      <c r="S16" s="117" t="str">
        <f t="shared" ref="S16:U16" si="84">TEXT(R16,"aaa")</f>
        <v>月</v>
      </c>
      <c r="T16" s="124">
        <v>42928</v>
      </c>
      <c r="U16" s="117" t="str">
        <f t="shared" si="84"/>
        <v>水</v>
      </c>
      <c r="V16" s="124">
        <v>42959</v>
      </c>
      <c r="W16" s="117" t="str">
        <f t="shared" ref="W16:Y16" si="85">TEXT(V16,"aaa")</f>
        <v>土</v>
      </c>
      <c r="X16" s="124">
        <v>42990</v>
      </c>
      <c r="Y16" s="117" t="str">
        <f t="shared" si="85"/>
        <v>火</v>
      </c>
      <c r="Z16" s="124">
        <v>43020</v>
      </c>
      <c r="AA16" s="117" t="str">
        <f t="shared" ref="AA16:AC16" si="86">TEXT(Z16,"aaa")</f>
        <v>木</v>
      </c>
      <c r="AB16" s="124">
        <v>43051</v>
      </c>
      <c r="AC16" s="117" t="str">
        <f t="shared" si="86"/>
        <v>日</v>
      </c>
      <c r="AD16" s="124">
        <v>43081</v>
      </c>
      <c r="AE16" s="117" t="str">
        <f t="shared" ref="AE16:AG16" si="87">TEXT(AD16,"aaa")</f>
        <v>火</v>
      </c>
      <c r="AF16" s="125">
        <v>43112</v>
      </c>
      <c r="AG16" s="117" t="str">
        <f t="shared" si="87"/>
        <v>金</v>
      </c>
      <c r="AH16" s="123">
        <v>43143</v>
      </c>
      <c r="AI16" s="120" t="str">
        <f t="shared" ref="AI16:AK16" si="88">TEXT(AH16,"aaa")</f>
        <v>月</v>
      </c>
      <c r="AJ16" s="125">
        <v>43171</v>
      </c>
      <c r="AK16" s="117" t="str">
        <f t="shared" si="88"/>
        <v>月</v>
      </c>
    </row>
    <row r="17" spans="1:37" x14ac:dyDescent="0.15">
      <c r="A17" s="121">
        <v>42838</v>
      </c>
      <c r="B17" s="132" t="str">
        <f t="shared" ref="B17" si="89">TEXT(A17,"aaa")</f>
        <v>木</v>
      </c>
      <c r="C17" s="129"/>
      <c r="D17" s="2"/>
      <c r="E17" s="124">
        <v>42868</v>
      </c>
      <c r="F17" s="132" t="str">
        <f t="shared" ref="F17" si="90">TEXT(E17,"aaa")</f>
        <v>土</v>
      </c>
      <c r="G17" s="44"/>
      <c r="H17" s="43"/>
      <c r="I17" s="124">
        <v>42899</v>
      </c>
      <c r="J17" s="132" t="str">
        <f t="shared" ref="J17" si="91">TEXT(I17,"aaa")</f>
        <v>火</v>
      </c>
      <c r="K17" s="43"/>
      <c r="L17" s="110"/>
      <c r="N17" s="121">
        <v>42838</v>
      </c>
      <c r="O17" s="117" t="str">
        <f t="shared" si="3"/>
        <v>木</v>
      </c>
      <c r="P17" s="124">
        <v>42868</v>
      </c>
      <c r="Q17" s="117" t="str">
        <f t="shared" si="3"/>
        <v>土</v>
      </c>
      <c r="R17" s="124">
        <v>42899</v>
      </c>
      <c r="S17" s="117" t="str">
        <f t="shared" ref="S17:U17" si="92">TEXT(R17,"aaa")</f>
        <v>火</v>
      </c>
      <c r="T17" s="124">
        <v>42929</v>
      </c>
      <c r="U17" s="117" t="str">
        <f t="shared" si="92"/>
        <v>木</v>
      </c>
      <c r="V17" s="124">
        <v>42960</v>
      </c>
      <c r="W17" s="117" t="str">
        <f t="shared" ref="W17:Y17" si="93">TEXT(V17,"aaa")</f>
        <v>日</v>
      </c>
      <c r="X17" s="124">
        <v>42991</v>
      </c>
      <c r="Y17" s="117" t="str">
        <f t="shared" si="93"/>
        <v>水</v>
      </c>
      <c r="Z17" s="124">
        <v>43021</v>
      </c>
      <c r="AA17" s="117" t="str">
        <f t="shared" ref="AA17:AC17" si="94">TEXT(Z17,"aaa")</f>
        <v>金</v>
      </c>
      <c r="AB17" s="124">
        <v>43052</v>
      </c>
      <c r="AC17" s="117" t="str">
        <f t="shared" si="94"/>
        <v>月</v>
      </c>
      <c r="AD17" s="124">
        <v>43082</v>
      </c>
      <c r="AE17" s="117" t="str">
        <f t="shared" ref="AE17:AG17" si="95">TEXT(AD17,"aaa")</f>
        <v>水</v>
      </c>
      <c r="AF17" s="125">
        <v>43113</v>
      </c>
      <c r="AG17" s="117" t="str">
        <f t="shared" si="95"/>
        <v>土</v>
      </c>
      <c r="AH17" s="124">
        <v>43144</v>
      </c>
      <c r="AI17" s="117" t="str">
        <f t="shared" ref="AI17:AK17" si="96">TEXT(AH17,"aaa")</f>
        <v>火</v>
      </c>
      <c r="AJ17" s="125">
        <v>43172</v>
      </c>
      <c r="AK17" s="117" t="str">
        <f t="shared" si="96"/>
        <v>火</v>
      </c>
    </row>
    <row r="18" spans="1:37" x14ac:dyDescent="0.15">
      <c r="A18" s="121">
        <v>42839</v>
      </c>
      <c r="B18" s="132" t="str">
        <f t="shared" ref="B18" si="97">TEXT(A18,"aaa")</f>
        <v>金</v>
      </c>
      <c r="C18" s="43"/>
      <c r="D18" s="2"/>
      <c r="E18" s="124">
        <v>42869</v>
      </c>
      <c r="F18" s="132" t="str">
        <f t="shared" ref="F18" si="98">TEXT(E18,"aaa")</f>
        <v>日</v>
      </c>
      <c r="G18" s="44"/>
      <c r="H18" s="43"/>
      <c r="I18" s="124">
        <v>42900</v>
      </c>
      <c r="J18" s="132" t="str">
        <f t="shared" ref="J18" si="99">TEXT(I18,"aaa")</f>
        <v>水</v>
      </c>
      <c r="K18" s="43"/>
      <c r="L18" s="110"/>
      <c r="N18" s="121">
        <v>42839</v>
      </c>
      <c r="O18" s="117" t="str">
        <f t="shared" si="3"/>
        <v>金</v>
      </c>
      <c r="P18" s="124">
        <v>42869</v>
      </c>
      <c r="Q18" s="117" t="str">
        <f t="shared" si="3"/>
        <v>日</v>
      </c>
      <c r="R18" s="124">
        <v>42900</v>
      </c>
      <c r="S18" s="117" t="str">
        <f t="shared" ref="S18:U18" si="100">TEXT(R18,"aaa")</f>
        <v>水</v>
      </c>
      <c r="T18" s="124">
        <v>42930</v>
      </c>
      <c r="U18" s="117" t="str">
        <f t="shared" si="100"/>
        <v>金</v>
      </c>
      <c r="V18" s="124">
        <v>42961</v>
      </c>
      <c r="W18" s="117" t="str">
        <f t="shared" ref="W18:Y18" si="101">TEXT(V18,"aaa")</f>
        <v>月</v>
      </c>
      <c r="X18" s="124">
        <v>42992</v>
      </c>
      <c r="Y18" s="117" t="str">
        <f t="shared" si="101"/>
        <v>木</v>
      </c>
      <c r="Z18" s="124">
        <v>43022</v>
      </c>
      <c r="AA18" s="117" t="str">
        <f t="shared" ref="AA18:AC18" si="102">TEXT(Z18,"aaa")</f>
        <v>土</v>
      </c>
      <c r="AB18" s="124">
        <v>43053</v>
      </c>
      <c r="AC18" s="117" t="str">
        <f t="shared" si="102"/>
        <v>火</v>
      </c>
      <c r="AD18" s="124">
        <v>43083</v>
      </c>
      <c r="AE18" s="117" t="str">
        <f t="shared" ref="AE18:AG18" si="103">TEXT(AD18,"aaa")</f>
        <v>木</v>
      </c>
      <c r="AF18" s="125">
        <v>43114</v>
      </c>
      <c r="AG18" s="117" t="str">
        <f t="shared" si="103"/>
        <v>日</v>
      </c>
      <c r="AH18" s="124">
        <v>43145</v>
      </c>
      <c r="AI18" s="117" t="str">
        <f t="shared" ref="AI18:AK18" si="104">TEXT(AH18,"aaa")</f>
        <v>水</v>
      </c>
      <c r="AJ18" s="125">
        <v>43173</v>
      </c>
      <c r="AK18" s="117" t="str">
        <f t="shared" si="104"/>
        <v>水</v>
      </c>
    </row>
    <row r="19" spans="1:37" x14ac:dyDescent="0.15">
      <c r="A19" s="121">
        <v>42840</v>
      </c>
      <c r="B19" s="132" t="str">
        <f t="shared" ref="B19" si="105">TEXT(A19,"aaa")</f>
        <v>土</v>
      </c>
      <c r="C19" s="43"/>
      <c r="D19" s="2"/>
      <c r="E19" s="124">
        <v>42870</v>
      </c>
      <c r="F19" s="132" t="str">
        <f t="shared" ref="F19" si="106">TEXT(E19,"aaa")</f>
        <v>月</v>
      </c>
      <c r="G19" s="44"/>
      <c r="H19" s="43"/>
      <c r="I19" s="124">
        <v>42901</v>
      </c>
      <c r="J19" s="132" t="str">
        <f t="shared" ref="J19" si="107">TEXT(I19,"aaa")</f>
        <v>木</v>
      </c>
      <c r="K19" s="43"/>
      <c r="L19" s="110"/>
      <c r="N19" s="121">
        <v>42840</v>
      </c>
      <c r="O19" s="117" t="str">
        <f t="shared" si="3"/>
        <v>土</v>
      </c>
      <c r="P19" s="124">
        <v>42870</v>
      </c>
      <c r="Q19" s="117" t="str">
        <f t="shared" si="3"/>
        <v>月</v>
      </c>
      <c r="R19" s="124">
        <v>42901</v>
      </c>
      <c r="S19" s="117" t="str">
        <f t="shared" ref="S19:U19" si="108">TEXT(R19,"aaa")</f>
        <v>木</v>
      </c>
      <c r="T19" s="124">
        <v>42931</v>
      </c>
      <c r="U19" s="117" t="str">
        <f t="shared" si="108"/>
        <v>土</v>
      </c>
      <c r="V19" s="124">
        <v>42962</v>
      </c>
      <c r="W19" s="117" t="str">
        <f t="shared" ref="W19:Y19" si="109">TEXT(V19,"aaa")</f>
        <v>火</v>
      </c>
      <c r="X19" s="124">
        <v>42993</v>
      </c>
      <c r="Y19" s="117" t="str">
        <f t="shared" si="109"/>
        <v>金</v>
      </c>
      <c r="Z19" s="124">
        <v>43023</v>
      </c>
      <c r="AA19" s="117" t="str">
        <f t="shared" ref="AA19:AC19" si="110">TEXT(Z19,"aaa")</f>
        <v>日</v>
      </c>
      <c r="AB19" s="124">
        <v>43054</v>
      </c>
      <c r="AC19" s="117" t="str">
        <f t="shared" si="110"/>
        <v>水</v>
      </c>
      <c r="AD19" s="124">
        <v>43084</v>
      </c>
      <c r="AE19" s="117" t="str">
        <f t="shared" ref="AE19:AG19" si="111">TEXT(AD19,"aaa")</f>
        <v>金</v>
      </c>
      <c r="AF19" s="125">
        <v>43115</v>
      </c>
      <c r="AG19" s="117" t="str">
        <f t="shared" si="111"/>
        <v>月</v>
      </c>
      <c r="AH19" s="124">
        <v>43146</v>
      </c>
      <c r="AI19" s="117" t="str">
        <f t="shared" ref="AI19:AK19" si="112">TEXT(AH19,"aaa")</f>
        <v>木</v>
      </c>
      <c r="AJ19" s="125">
        <v>43174</v>
      </c>
      <c r="AK19" s="117" t="str">
        <f t="shared" si="112"/>
        <v>木</v>
      </c>
    </row>
    <row r="20" spans="1:37" x14ac:dyDescent="0.15">
      <c r="A20" s="121">
        <v>42841</v>
      </c>
      <c r="B20" s="132" t="str">
        <f t="shared" ref="B20" si="113">TEXT(A20,"aaa")</f>
        <v>日</v>
      </c>
      <c r="C20" s="128"/>
      <c r="D20" s="2"/>
      <c r="E20" s="124">
        <v>42871</v>
      </c>
      <c r="F20" s="132" t="str">
        <f t="shared" ref="F20" si="114">TEXT(E20,"aaa")</f>
        <v>火</v>
      </c>
      <c r="G20" s="44"/>
      <c r="H20" s="43"/>
      <c r="I20" s="124">
        <v>42902</v>
      </c>
      <c r="J20" s="132" t="str">
        <f t="shared" ref="J20" si="115">TEXT(I20,"aaa")</f>
        <v>金</v>
      </c>
      <c r="K20" s="43"/>
      <c r="L20" s="110"/>
      <c r="N20" s="121">
        <v>42841</v>
      </c>
      <c r="O20" s="117" t="str">
        <f t="shared" si="3"/>
        <v>日</v>
      </c>
      <c r="P20" s="124">
        <v>42871</v>
      </c>
      <c r="Q20" s="117" t="str">
        <f t="shared" si="3"/>
        <v>火</v>
      </c>
      <c r="R20" s="124">
        <v>42902</v>
      </c>
      <c r="S20" s="117" t="str">
        <f t="shared" ref="S20:U20" si="116">TEXT(R20,"aaa")</f>
        <v>金</v>
      </c>
      <c r="T20" s="124">
        <v>42932</v>
      </c>
      <c r="U20" s="117" t="str">
        <f t="shared" si="116"/>
        <v>日</v>
      </c>
      <c r="V20" s="124">
        <v>42963</v>
      </c>
      <c r="W20" s="117" t="str">
        <f t="shared" ref="W20:Y20" si="117">TEXT(V20,"aaa")</f>
        <v>水</v>
      </c>
      <c r="X20" s="124">
        <v>42994</v>
      </c>
      <c r="Y20" s="117" t="str">
        <f t="shared" si="117"/>
        <v>土</v>
      </c>
      <c r="Z20" s="124">
        <v>43024</v>
      </c>
      <c r="AA20" s="117" t="str">
        <f t="shared" ref="AA20:AC20" si="118">TEXT(Z20,"aaa")</f>
        <v>月</v>
      </c>
      <c r="AB20" s="124">
        <v>43055</v>
      </c>
      <c r="AC20" s="117" t="str">
        <f t="shared" si="118"/>
        <v>木</v>
      </c>
      <c r="AD20" s="124">
        <v>43085</v>
      </c>
      <c r="AE20" s="117" t="str">
        <f t="shared" ref="AE20:AG20" si="119">TEXT(AD20,"aaa")</f>
        <v>土</v>
      </c>
      <c r="AF20" s="125">
        <v>43116</v>
      </c>
      <c r="AG20" s="117" t="str">
        <f t="shared" si="119"/>
        <v>火</v>
      </c>
      <c r="AH20" s="124">
        <v>43147</v>
      </c>
      <c r="AI20" s="117" t="str">
        <f t="shared" ref="AI20:AK20" si="120">TEXT(AH20,"aaa")</f>
        <v>金</v>
      </c>
      <c r="AJ20" s="125">
        <v>43175</v>
      </c>
      <c r="AK20" s="117" t="str">
        <f t="shared" si="120"/>
        <v>金</v>
      </c>
    </row>
    <row r="21" spans="1:37" x14ac:dyDescent="0.15">
      <c r="A21" s="121">
        <v>42842</v>
      </c>
      <c r="B21" s="132" t="str">
        <f t="shared" ref="B21" si="121">TEXT(A21,"aaa")</f>
        <v>月</v>
      </c>
      <c r="C21" s="128"/>
      <c r="D21" s="2"/>
      <c r="E21" s="124">
        <v>42872</v>
      </c>
      <c r="F21" s="132" t="str">
        <f t="shared" ref="F21" si="122">TEXT(E21,"aaa")</f>
        <v>水</v>
      </c>
      <c r="G21" s="44"/>
      <c r="H21" s="43"/>
      <c r="I21" s="124">
        <v>42903</v>
      </c>
      <c r="J21" s="132" t="str">
        <f t="shared" ref="J21" si="123">TEXT(I21,"aaa")</f>
        <v>土</v>
      </c>
      <c r="K21" s="43"/>
      <c r="L21" s="110"/>
      <c r="N21" s="121">
        <v>42842</v>
      </c>
      <c r="O21" s="117" t="str">
        <f t="shared" si="3"/>
        <v>月</v>
      </c>
      <c r="P21" s="124">
        <v>42872</v>
      </c>
      <c r="Q21" s="117" t="str">
        <f t="shared" si="3"/>
        <v>水</v>
      </c>
      <c r="R21" s="124">
        <v>42903</v>
      </c>
      <c r="S21" s="117" t="str">
        <f t="shared" ref="S21:U21" si="124">TEXT(R21,"aaa")</f>
        <v>土</v>
      </c>
      <c r="T21" s="123">
        <v>42933</v>
      </c>
      <c r="U21" s="120" t="str">
        <f t="shared" si="124"/>
        <v>月</v>
      </c>
      <c r="V21" s="124">
        <v>42964</v>
      </c>
      <c r="W21" s="117" t="str">
        <f t="shared" ref="W21:Y21" si="125">TEXT(V21,"aaa")</f>
        <v>木</v>
      </c>
      <c r="X21" s="124">
        <v>42995</v>
      </c>
      <c r="Y21" s="117" t="str">
        <f t="shared" si="125"/>
        <v>日</v>
      </c>
      <c r="Z21" s="124">
        <v>43025</v>
      </c>
      <c r="AA21" s="117" t="str">
        <f t="shared" ref="AA21:AC21" si="126">TEXT(Z21,"aaa")</f>
        <v>火</v>
      </c>
      <c r="AB21" s="124">
        <v>43056</v>
      </c>
      <c r="AC21" s="117" t="str">
        <f t="shared" si="126"/>
        <v>金</v>
      </c>
      <c r="AD21" s="124">
        <v>43086</v>
      </c>
      <c r="AE21" s="117" t="str">
        <f t="shared" ref="AE21:AG21" si="127">TEXT(AD21,"aaa")</f>
        <v>日</v>
      </c>
      <c r="AF21" s="125">
        <v>43117</v>
      </c>
      <c r="AG21" s="117" t="str">
        <f t="shared" si="127"/>
        <v>水</v>
      </c>
      <c r="AH21" s="124">
        <v>43148</v>
      </c>
      <c r="AI21" s="117" t="str">
        <f t="shared" ref="AI21:AK21" si="128">TEXT(AH21,"aaa")</f>
        <v>土</v>
      </c>
      <c r="AJ21" s="125">
        <v>43176</v>
      </c>
      <c r="AK21" s="117" t="str">
        <f t="shared" si="128"/>
        <v>土</v>
      </c>
    </row>
    <row r="22" spans="1:37" x14ac:dyDescent="0.15">
      <c r="A22" s="121">
        <v>42843</v>
      </c>
      <c r="B22" s="132" t="str">
        <f t="shared" ref="B22" si="129">TEXT(A22,"aaa")</f>
        <v>火</v>
      </c>
      <c r="C22" s="44"/>
      <c r="D22" s="2"/>
      <c r="E22" s="124">
        <v>42873</v>
      </c>
      <c r="F22" s="132" t="str">
        <f t="shared" ref="F22" si="130">TEXT(E22,"aaa")</f>
        <v>木</v>
      </c>
      <c r="G22" s="44"/>
      <c r="H22" s="43"/>
      <c r="I22" s="124">
        <v>42904</v>
      </c>
      <c r="J22" s="132" t="str">
        <f t="shared" ref="J22" si="131">TEXT(I22,"aaa")</f>
        <v>日</v>
      </c>
      <c r="K22" s="43"/>
      <c r="L22" s="110"/>
      <c r="N22" s="121">
        <v>42843</v>
      </c>
      <c r="O22" s="117" t="str">
        <f t="shared" si="3"/>
        <v>火</v>
      </c>
      <c r="P22" s="124">
        <v>42873</v>
      </c>
      <c r="Q22" s="117" t="str">
        <f t="shared" si="3"/>
        <v>木</v>
      </c>
      <c r="R22" s="124">
        <v>42904</v>
      </c>
      <c r="S22" s="117" t="str">
        <f t="shared" ref="S22:U22" si="132">TEXT(R22,"aaa")</f>
        <v>日</v>
      </c>
      <c r="T22" s="124">
        <v>42934</v>
      </c>
      <c r="U22" s="117" t="str">
        <f t="shared" si="132"/>
        <v>火</v>
      </c>
      <c r="V22" s="124">
        <v>42965</v>
      </c>
      <c r="W22" s="117" t="str">
        <f t="shared" ref="W22:Y22" si="133">TEXT(V22,"aaa")</f>
        <v>金</v>
      </c>
      <c r="X22" s="123">
        <v>42996</v>
      </c>
      <c r="Y22" s="120" t="str">
        <f t="shared" si="133"/>
        <v>月</v>
      </c>
      <c r="Z22" s="124">
        <v>43026</v>
      </c>
      <c r="AA22" s="117" t="str">
        <f t="shared" ref="AA22:AC22" si="134">TEXT(Z22,"aaa")</f>
        <v>水</v>
      </c>
      <c r="AB22" s="124">
        <v>43057</v>
      </c>
      <c r="AC22" s="117" t="str">
        <f t="shared" si="134"/>
        <v>土</v>
      </c>
      <c r="AD22" s="124">
        <v>43087</v>
      </c>
      <c r="AE22" s="117" t="str">
        <f t="shared" ref="AE22:AG22" si="135">TEXT(AD22,"aaa")</f>
        <v>月</v>
      </c>
      <c r="AF22" s="125">
        <v>43118</v>
      </c>
      <c r="AG22" s="117" t="str">
        <f t="shared" si="135"/>
        <v>木</v>
      </c>
      <c r="AH22" s="124">
        <v>43149</v>
      </c>
      <c r="AI22" s="117" t="str">
        <f t="shared" ref="AI22:AK22" si="136">TEXT(AH22,"aaa")</f>
        <v>日</v>
      </c>
      <c r="AJ22" s="125">
        <v>43177</v>
      </c>
      <c r="AK22" s="117" t="str">
        <f t="shared" si="136"/>
        <v>日</v>
      </c>
    </row>
    <row r="23" spans="1:37" x14ac:dyDescent="0.15">
      <c r="A23" s="121">
        <v>42844</v>
      </c>
      <c r="B23" s="132" t="str">
        <f t="shared" ref="B23" si="137">TEXT(A23,"aaa")</f>
        <v>水</v>
      </c>
      <c r="C23" s="44"/>
      <c r="D23" s="23"/>
      <c r="E23" s="124">
        <v>42874</v>
      </c>
      <c r="F23" s="132" t="str">
        <f t="shared" ref="F23" si="138">TEXT(E23,"aaa")</f>
        <v>金</v>
      </c>
      <c r="G23" s="44"/>
      <c r="H23" s="43"/>
      <c r="I23" s="124">
        <v>42905</v>
      </c>
      <c r="J23" s="132" t="str">
        <f t="shared" ref="J23" si="139">TEXT(I23,"aaa")</f>
        <v>月</v>
      </c>
      <c r="K23" s="43"/>
      <c r="L23" s="110"/>
      <c r="N23" s="121">
        <v>42844</v>
      </c>
      <c r="O23" s="117" t="str">
        <f t="shared" si="3"/>
        <v>水</v>
      </c>
      <c r="P23" s="124">
        <v>42874</v>
      </c>
      <c r="Q23" s="117" t="str">
        <f t="shared" si="3"/>
        <v>金</v>
      </c>
      <c r="R23" s="124">
        <v>42905</v>
      </c>
      <c r="S23" s="117" t="str">
        <f t="shared" ref="S23:U23" si="140">TEXT(R23,"aaa")</f>
        <v>月</v>
      </c>
      <c r="T23" s="124">
        <v>42935</v>
      </c>
      <c r="U23" s="117" t="str">
        <f t="shared" si="140"/>
        <v>水</v>
      </c>
      <c r="V23" s="124">
        <v>42966</v>
      </c>
      <c r="W23" s="117" t="str">
        <f t="shared" ref="W23:Y23" si="141">TEXT(V23,"aaa")</f>
        <v>土</v>
      </c>
      <c r="X23" s="124">
        <v>42997</v>
      </c>
      <c r="Y23" s="117" t="str">
        <f t="shared" si="141"/>
        <v>火</v>
      </c>
      <c r="Z23" s="124">
        <v>43027</v>
      </c>
      <c r="AA23" s="117" t="str">
        <f t="shared" ref="AA23:AC23" si="142">TEXT(Z23,"aaa")</f>
        <v>木</v>
      </c>
      <c r="AB23" s="124">
        <v>43058</v>
      </c>
      <c r="AC23" s="117" t="str">
        <f t="shared" si="142"/>
        <v>日</v>
      </c>
      <c r="AD23" s="124">
        <v>43088</v>
      </c>
      <c r="AE23" s="117" t="str">
        <f t="shared" ref="AE23:AG23" si="143">TEXT(AD23,"aaa")</f>
        <v>火</v>
      </c>
      <c r="AF23" s="125">
        <v>43119</v>
      </c>
      <c r="AG23" s="117" t="str">
        <f t="shared" si="143"/>
        <v>金</v>
      </c>
      <c r="AH23" s="124">
        <v>43150</v>
      </c>
      <c r="AI23" s="117" t="str">
        <f t="shared" ref="AI23:AK23" si="144">TEXT(AH23,"aaa")</f>
        <v>月</v>
      </c>
      <c r="AJ23" s="125">
        <v>43178</v>
      </c>
      <c r="AK23" s="117" t="str">
        <f t="shared" si="144"/>
        <v>月</v>
      </c>
    </row>
    <row r="24" spans="1:37" x14ac:dyDescent="0.15">
      <c r="A24" s="121">
        <v>42845</v>
      </c>
      <c r="B24" s="132" t="str">
        <f t="shared" ref="B24" si="145">TEXT(A24,"aaa")</f>
        <v>木</v>
      </c>
      <c r="C24" s="44"/>
      <c r="D24" s="23"/>
      <c r="E24" s="124">
        <v>42875</v>
      </c>
      <c r="F24" s="132" t="str">
        <f t="shared" ref="F24" si="146">TEXT(E24,"aaa")</f>
        <v>土</v>
      </c>
      <c r="G24" s="44"/>
      <c r="H24" s="44"/>
      <c r="I24" s="124">
        <v>42906</v>
      </c>
      <c r="J24" s="132" t="str">
        <f t="shared" ref="J24" si="147">TEXT(I24,"aaa")</f>
        <v>火</v>
      </c>
      <c r="K24" s="127"/>
      <c r="L24" s="111"/>
      <c r="N24" s="121">
        <v>42845</v>
      </c>
      <c r="O24" s="117" t="str">
        <f t="shared" si="3"/>
        <v>木</v>
      </c>
      <c r="P24" s="124">
        <v>42875</v>
      </c>
      <c r="Q24" s="117" t="str">
        <f t="shared" si="3"/>
        <v>土</v>
      </c>
      <c r="R24" s="124">
        <v>42906</v>
      </c>
      <c r="S24" s="117" t="str">
        <f t="shared" ref="S24:U24" si="148">TEXT(R24,"aaa")</f>
        <v>火</v>
      </c>
      <c r="T24" s="124">
        <v>42936</v>
      </c>
      <c r="U24" s="117" t="str">
        <f t="shared" si="148"/>
        <v>木</v>
      </c>
      <c r="V24" s="124">
        <v>42967</v>
      </c>
      <c r="W24" s="117" t="str">
        <f t="shared" ref="W24:Y24" si="149">TEXT(V24,"aaa")</f>
        <v>日</v>
      </c>
      <c r="X24" s="124">
        <v>42998</v>
      </c>
      <c r="Y24" s="117" t="str">
        <f t="shared" si="149"/>
        <v>水</v>
      </c>
      <c r="Z24" s="124">
        <v>43028</v>
      </c>
      <c r="AA24" s="117" t="str">
        <f t="shared" ref="AA24:AC24" si="150">TEXT(Z24,"aaa")</f>
        <v>金</v>
      </c>
      <c r="AB24" s="124">
        <v>43059</v>
      </c>
      <c r="AC24" s="117" t="str">
        <f t="shared" si="150"/>
        <v>月</v>
      </c>
      <c r="AD24" s="124">
        <v>43089</v>
      </c>
      <c r="AE24" s="117" t="str">
        <f t="shared" ref="AE24:AG24" si="151">TEXT(AD24,"aaa")</f>
        <v>水</v>
      </c>
      <c r="AF24" s="125">
        <v>43120</v>
      </c>
      <c r="AG24" s="117" t="str">
        <f t="shared" si="151"/>
        <v>土</v>
      </c>
      <c r="AH24" s="124">
        <v>43151</v>
      </c>
      <c r="AI24" s="117" t="str">
        <f t="shared" ref="AI24:AK24" si="152">TEXT(AH24,"aaa")</f>
        <v>火</v>
      </c>
      <c r="AJ24" s="125">
        <v>43179</v>
      </c>
      <c r="AK24" s="117" t="str">
        <f t="shared" si="152"/>
        <v>火</v>
      </c>
    </row>
    <row r="25" spans="1:37" x14ac:dyDescent="0.15">
      <c r="A25" s="121">
        <v>42846</v>
      </c>
      <c r="B25" s="132" t="str">
        <f t="shared" ref="B25" si="153">TEXT(A25,"aaa")</f>
        <v>金</v>
      </c>
      <c r="C25" s="44"/>
      <c r="D25" s="23"/>
      <c r="E25" s="124">
        <v>42876</v>
      </c>
      <c r="F25" s="132" t="str">
        <f t="shared" ref="F25" si="154">TEXT(E25,"aaa")</f>
        <v>日</v>
      </c>
      <c r="G25" s="44"/>
      <c r="H25" s="43"/>
      <c r="I25" s="124">
        <v>42907</v>
      </c>
      <c r="J25" s="132" t="str">
        <f t="shared" ref="J25" si="155">TEXT(I25,"aaa")</f>
        <v>水</v>
      </c>
      <c r="K25" s="43"/>
      <c r="L25" s="110"/>
      <c r="N25" s="121">
        <v>42846</v>
      </c>
      <c r="O25" s="117" t="str">
        <f t="shared" si="3"/>
        <v>金</v>
      </c>
      <c r="P25" s="124">
        <v>42876</v>
      </c>
      <c r="Q25" s="117" t="str">
        <f t="shared" si="3"/>
        <v>日</v>
      </c>
      <c r="R25" s="124">
        <v>42907</v>
      </c>
      <c r="S25" s="117" t="str">
        <f t="shared" ref="S25:U25" si="156">TEXT(R25,"aaa")</f>
        <v>水</v>
      </c>
      <c r="T25" s="124">
        <v>42937</v>
      </c>
      <c r="U25" s="117" t="str">
        <f t="shared" si="156"/>
        <v>金</v>
      </c>
      <c r="V25" s="124">
        <v>42968</v>
      </c>
      <c r="W25" s="117" t="str">
        <f t="shared" ref="W25:Y26" si="157">TEXT(V25,"aaa")</f>
        <v>月</v>
      </c>
      <c r="X25" s="124">
        <v>42999</v>
      </c>
      <c r="Y25" s="117" t="str">
        <f t="shared" si="157"/>
        <v>木</v>
      </c>
      <c r="Z25" s="124">
        <v>43029</v>
      </c>
      <c r="AA25" s="117" t="str">
        <f t="shared" ref="AA25:AC25" si="158">TEXT(Z25,"aaa")</f>
        <v>土</v>
      </c>
      <c r="AB25" s="124">
        <v>43060</v>
      </c>
      <c r="AC25" s="117" t="str">
        <f t="shared" si="158"/>
        <v>火</v>
      </c>
      <c r="AD25" s="124">
        <v>43090</v>
      </c>
      <c r="AE25" s="117" t="str">
        <f t="shared" ref="AE25:AG25" si="159">TEXT(AD25,"aaa")</f>
        <v>木</v>
      </c>
      <c r="AF25" s="125">
        <v>43121</v>
      </c>
      <c r="AG25" s="117" t="str">
        <f t="shared" si="159"/>
        <v>日</v>
      </c>
      <c r="AH25" s="124">
        <v>43152</v>
      </c>
      <c r="AI25" s="117" t="str">
        <f t="shared" ref="AI25:AK25" si="160">TEXT(AH25,"aaa")</f>
        <v>水</v>
      </c>
      <c r="AJ25" s="126">
        <v>43180</v>
      </c>
      <c r="AK25" s="120" t="str">
        <f t="shared" si="160"/>
        <v>水</v>
      </c>
    </row>
    <row r="26" spans="1:37" x14ac:dyDescent="0.15">
      <c r="A26" s="121">
        <v>42847</v>
      </c>
      <c r="B26" s="132" t="str">
        <f t="shared" ref="B26" si="161">TEXT(A26,"aaa")</f>
        <v>土</v>
      </c>
      <c r="C26" s="44"/>
      <c r="D26" s="2"/>
      <c r="E26" s="124">
        <v>42877</v>
      </c>
      <c r="F26" s="132" t="str">
        <f t="shared" ref="F26" si="162">TEXT(E26,"aaa")</f>
        <v>月</v>
      </c>
      <c r="G26" s="44"/>
      <c r="H26" s="43"/>
      <c r="I26" s="124">
        <v>42908</v>
      </c>
      <c r="J26" s="132" t="str">
        <f t="shared" ref="J26" si="163">TEXT(I26,"aaa")</f>
        <v>木</v>
      </c>
      <c r="K26" s="43"/>
      <c r="L26" s="110"/>
      <c r="N26" s="121">
        <v>42847</v>
      </c>
      <c r="O26" s="117" t="str">
        <f t="shared" si="3"/>
        <v>土</v>
      </c>
      <c r="P26" s="124">
        <v>42877</v>
      </c>
      <c r="Q26" s="117" t="str">
        <f t="shared" si="3"/>
        <v>月</v>
      </c>
      <c r="R26" s="124">
        <v>42908</v>
      </c>
      <c r="S26" s="117" t="str">
        <f t="shared" ref="S26:U26" si="164">TEXT(R26,"aaa")</f>
        <v>木</v>
      </c>
      <c r="T26" s="124">
        <v>42938</v>
      </c>
      <c r="U26" s="117" t="str">
        <f t="shared" si="164"/>
        <v>土</v>
      </c>
      <c r="V26" s="124">
        <v>42969</v>
      </c>
      <c r="W26" s="117" t="str">
        <f t="shared" ref="W26:Y26" si="165">TEXT(V26,"aaa")</f>
        <v>火</v>
      </c>
      <c r="X26" s="124">
        <v>43000</v>
      </c>
      <c r="Y26" s="117" t="str">
        <f t="shared" si="157"/>
        <v>金</v>
      </c>
      <c r="Z26" s="124">
        <v>43030</v>
      </c>
      <c r="AA26" s="117" t="str">
        <f t="shared" ref="AA26:AC26" si="166">TEXT(Z26,"aaa")</f>
        <v>日</v>
      </c>
      <c r="AB26" s="124">
        <v>43061</v>
      </c>
      <c r="AC26" s="117" t="str">
        <f t="shared" si="166"/>
        <v>水</v>
      </c>
      <c r="AD26" s="124">
        <v>43091</v>
      </c>
      <c r="AE26" s="117" t="str">
        <f t="shared" ref="AE26:AG26" si="167">TEXT(AD26,"aaa")</f>
        <v>金</v>
      </c>
      <c r="AF26" s="125">
        <v>43122</v>
      </c>
      <c r="AG26" s="117" t="str">
        <f t="shared" si="167"/>
        <v>月</v>
      </c>
      <c r="AH26" s="124">
        <v>43153</v>
      </c>
      <c r="AI26" s="117" t="str">
        <f t="shared" ref="AI26:AK26" si="168">TEXT(AH26,"aaa")</f>
        <v>木</v>
      </c>
      <c r="AJ26" s="125">
        <v>43181</v>
      </c>
      <c r="AK26" s="117" t="str">
        <f t="shared" si="168"/>
        <v>木</v>
      </c>
    </row>
    <row r="27" spans="1:37" x14ac:dyDescent="0.15">
      <c r="A27" s="121">
        <v>42848</v>
      </c>
      <c r="B27" s="132" t="str">
        <f t="shared" ref="B27" si="169">TEXT(A27,"aaa")</f>
        <v>日</v>
      </c>
      <c r="C27" s="44"/>
      <c r="D27" s="2"/>
      <c r="E27" s="124">
        <v>42878</v>
      </c>
      <c r="F27" s="132" t="str">
        <f t="shared" ref="F27" si="170">TEXT(E27,"aaa")</f>
        <v>火</v>
      </c>
      <c r="G27" s="44"/>
      <c r="H27" s="43"/>
      <c r="I27" s="124">
        <v>42909</v>
      </c>
      <c r="J27" s="132" t="str">
        <f t="shared" ref="J27" si="171">TEXT(I27,"aaa")</f>
        <v>金</v>
      </c>
      <c r="K27" s="43"/>
      <c r="L27" s="110"/>
      <c r="N27" s="121">
        <v>42848</v>
      </c>
      <c r="O27" s="117" t="str">
        <f t="shared" si="3"/>
        <v>日</v>
      </c>
      <c r="P27" s="124">
        <v>42878</v>
      </c>
      <c r="Q27" s="117" t="str">
        <f t="shared" si="3"/>
        <v>火</v>
      </c>
      <c r="R27" s="124">
        <v>42909</v>
      </c>
      <c r="S27" s="117" t="str">
        <f t="shared" ref="S27:U27" si="172">TEXT(R27,"aaa")</f>
        <v>金</v>
      </c>
      <c r="T27" s="124">
        <v>42939</v>
      </c>
      <c r="U27" s="117" t="str">
        <f t="shared" si="172"/>
        <v>日</v>
      </c>
      <c r="V27" s="124">
        <v>42970</v>
      </c>
      <c r="W27" s="117" t="str">
        <f t="shared" ref="W27:Y27" si="173">TEXT(V27,"aaa")</f>
        <v>水</v>
      </c>
      <c r="X27" s="124">
        <v>43001</v>
      </c>
      <c r="Y27" s="117" t="str">
        <f t="shared" si="173"/>
        <v>土</v>
      </c>
      <c r="Z27" s="124">
        <v>43031</v>
      </c>
      <c r="AA27" s="117" t="str">
        <f t="shared" ref="AA27:AC27" si="174">TEXT(Z27,"aaa")</f>
        <v>月</v>
      </c>
      <c r="AB27" s="123">
        <v>43062</v>
      </c>
      <c r="AC27" s="120" t="str">
        <f t="shared" si="174"/>
        <v>木</v>
      </c>
      <c r="AD27" s="124">
        <v>43092</v>
      </c>
      <c r="AE27" s="120" t="str">
        <f t="shared" ref="AE27:AG27" si="175">TEXT(AD27,"aaa")</f>
        <v>土</v>
      </c>
      <c r="AF27" s="125">
        <v>43123</v>
      </c>
      <c r="AG27" s="117" t="str">
        <f t="shared" si="175"/>
        <v>火</v>
      </c>
      <c r="AH27" s="124">
        <v>43154</v>
      </c>
      <c r="AI27" s="117" t="str">
        <f t="shared" ref="AI27:AK27" si="176">TEXT(AH27,"aaa")</f>
        <v>金</v>
      </c>
      <c r="AJ27" s="125">
        <v>43182</v>
      </c>
      <c r="AK27" s="117" t="str">
        <f t="shared" si="176"/>
        <v>金</v>
      </c>
    </row>
    <row r="28" spans="1:37" x14ac:dyDescent="0.15">
      <c r="A28" s="121">
        <v>42849</v>
      </c>
      <c r="B28" s="132" t="str">
        <f t="shared" ref="B28" si="177">TEXT(A28,"aaa")</f>
        <v>月</v>
      </c>
      <c r="C28" s="44"/>
      <c r="D28" s="2"/>
      <c r="E28" s="124">
        <v>42879</v>
      </c>
      <c r="F28" s="132" t="str">
        <f t="shared" ref="F28" si="178">TEXT(E28,"aaa")</f>
        <v>水</v>
      </c>
      <c r="G28" s="44"/>
      <c r="H28" s="43"/>
      <c r="I28" s="124">
        <v>42910</v>
      </c>
      <c r="J28" s="132" t="str">
        <f t="shared" ref="J28" si="179">TEXT(I28,"aaa")</f>
        <v>土</v>
      </c>
      <c r="K28" s="43"/>
      <c r="L28" s="110"/>
      <c r="N28" s="121">
        <v>42849</v>
      </c>
      <c r="O28" s="117" t="str">
        <f t="shared" si="3"/>
        <v>月</v>
      </c>
      <c r="P28" s="124">
        <v>42879</v>
      </c>
      <c r="Q28" s="117" t="str">
        <f t="shared" si="3"/>
        <v>水</v>
      </c>
      <c r="R28" s="124">
        <v>42910</v>
      </c>
      <c r="S28" s="117" t="str">
        <f t="shared" ref="S28:U28" si="180">TEXT(R28,"aaa")</f>
        <v>土</v>
      </c>
      <c r="T28" s="124">
        <v>42940</v>
      </c>
      <c r="U28" s="117" t="str">
        <f t="shared" si="180"/>
        <v>月</v>
      </c>
      <c r="V28" s="124">
        <v>42971</v>
      </c>
      <c r="W28" s="117" t="str">
        <f t="shared" ref="W28:Y28" si="181">TEXT(V28,"aaa")</f>
        <v>木</v>
      </c>
      <c r="X28" s="124">
        <v>43002</v>
      </c>
      <c r="Y28" s="117" t="str">
        <f t="shared" si="181"/>
        <v>日</v>
      </c>
      <c r="Z28" s="124">
        <v>43032</v>
      </c>
      <c r="AA28" s="117" t="str">
        <f t="shared" ref="AA28:AC28" si="182">TEXT(Z28,"aaa")</f>
        <v>火</v>
      </c>
      <c r="AB28" s="124">
        <v>43063</v>
      </c>
      <c r="AC28" s="117" t="str">
        <f t="shared" si="182"/>
        <v>金</v>
      </c>
      <c r="AD28" s="124">
        <v>43093</v>
      </c>
      <c r="AE28" s="117" t="str">
        <f t="shared" ref="AE28:AG28" si="183">TEXT(AD28,"aaa")</f>
        <v>日</v>
      </c>
      <c r="AF28" s="125">
        <v>43124</v>
      </c>
      <c r="AG28" s="117" t="str">
        <f t="shared" si="183"/>
        <v>水</v>
      </c>
      <c r="AH28" s="124">
        <v>43155</v>
      </c>
      <c r="AI28" s="117" t="str">
        <f t="shared" ref="AI28:AK28" si="184">TEXT(AH28,"aaa")</f>
        <v>土</v>
      </c>
      <c r="AJ28" s="125">
        <v>43183</v>
      </c>
      <c r="AK28" s="117" t="str">
        <f t="shared" si="184"/>
        <v>土</v>
      </c>
    </row>
    <row r="29" spans="1:37" x14ac:dyDescent="0.15">
      <c r="A29" s="121">
        <v>42850</v>
      </c>
      <c r="B29" s="132" t="str">
        <f t="shared" ref="B29" si="185">TEXT(A29,"aaa")</f>
        <v>火</v>
      </c>
      <c r="C29" s="44"/>
      <c r="D29" s="2"/>
      <c r="E29" s="124">
        <v>42880</v>
      </c>
      <c r="F29" s="132" t="str">
        <f t="shared" ref="F29" si="186">TEXT(E29,"aaa")</f>
        <v>木</v>
      </c>
      <c r="G29" s="44"/>
      <c r="H29" s="43"/>
      <c r="I29" s="124">
        <v>42911</v>
      </c>
      <c r="J29" s="132" t="str">
        <f t="shared" ref="J29" si="187">TEXT(I29,"aaa")</f>
        <v>日</v>
      </c>
      <c r="K29" s="43"/>
      <c r="L29" s="110"/>
      <c r="N29" s="121">
        <v>42850</v>
      </c>
      <c r="O29" s="117" t="str">
        <f t="shared" si="3"/>
        <v>火</v>
      </c>
      <c r="P29" s="124">
        <v>42880</v>
      </c>
      <c r="Q29" s="117" t="str">
        <f t="shared" si="3"/>
        <v>木</v>
      </c>
      <c r="R29" s="124">
        <v>42911</v>
      </c>
      <c r="S29" s="117" t="str">
        <f t="shared" ref="S29:U29" si="188">TEXT(R29,"aaa")</f>
        <v>日</v>
      </c>
      <c r="T29" s="124">
        <v>42941</v>
      </c>
      <c r="U29" s="117" t="str">
        <f t="shared" si="188"/>
        <v>火</v>
      </c>
      <c r="V29" s="124">
        <v>42972</v>
      </c>
      <c r="W29" s="117" t="str">
        <f t="shared" ref="W29:Y29" si="189">TEXT(V29,"aaa")</f>
        <v>金</v>
      </c>
      <c r="X29" s="124">
        <v>43003</v>
      </c>
      <c r="Y29" s="117" t="str">
        <f t="shared" si="189"/>
        <v>月</v>
      </c>
      <c r="Z29" s="124">
        <v>43033</v>
      </c>
      <c r="AA29" s="117" t="str">
        <f t="shared" ref="AA29:AC29" si="190">TEXT(Z29,"aaa")</f>
        <v>水</v>
      </c>
      <c r="AB29" s="124">
        <v>43064</v>
      </c>
      <c r="AC29" s="117" t="str">
        <f t="shared" si="190"/>
        <v>土</v>
      </c>
      <c r="AD29" s="124">
        <v>43094</v>
      </c>
      <c r="AE29" s="117" t="str">
        <f t="shared" ref="AE29:AG29" si="191">TEXT(AD29,"aaa")</f>
        <v>月</v>
      </c>
      <c r="AF29" s="125">
        <v>43125</v>
      </c>
      <c r="AG29" s="117" t="str">
        <f t="shared" si="191"/>
        <v>木</v>
      </c>
      <c r="AH29" s="124">
        <v>43156</v>
      </c>
      <c r="AI29" s="117" t="str">
        <f t="shared" ref="AI29:AK29" si="192">TEXT(AH29,"aaa")</f>
        <v>日</v>
      </c>
      <c r="AJ29" s="125">
        <v>43184</v>
      </c>
      <c r="AK29" s="117" t="str">
        <f t="shared" si="192"/>
        <v>日</v>
      </c>
    </row>
    <row r="30" spans="1:37" x14ac:dyDescent="0.15">
      <c r="A30" s="121">
        <v>42851</v>
      </c>
      <c r="B30" s="132" t="str">
        <f t="shared" ref="B30" si="193">TEXT(A30,"aaa")</f>
        <v>水</v>
      </c>
      <c r="C30" s="44"/>
      <c r="D30" s="23"/>
      <c r="E30" s="124">
        <v>42881</v>
      </c>
      <c r="F30" s="132" t="str">
        <f t="shared" ref="F30" si="194">TEXT(E30,"aaa")</f>
        <v>金</v>
      </c>
      <c r="G30" s="43"/>
      <c r="H30" s="43"/>
      <c r="I30" s="124">
        <v>42912</v>
      </c>
      <c r="J30" s="132" t="str">
        <f t="shared" ref="J30" si="195">TEXT(I30,"aaa")</f>
        <v>月</v>
      </c>
      <c r="K30" s="43"/>
      <c r="L30" s="110"/>
      <c r="N30" s="121">
        <v>42851</v>
      </c>
      <c r="O30" s="117" t="str">
        <f t="shared" si="3"/>
        <v>水</v>
      </c>
      <c r="P30" s="124">
        <v>42881</v>
      </c>
      <c r="Q30" s="117" t="str">
        <f t="shared" si="3"/>
        <v>金</v>
      </c>
      <c r="R30" s="124">
        <v>42912</v>
      </c>
      <c r="S30" s="117" t="str">
        <f t="shared" ref="S30:U30" si="196">TEXT(R30,"aaa")</f>
        <v>月</v>
      </c>
      <c r="T30" s="124">
        <v>42942</v>
      </c>
      <c r="U30" s="117" t="str">
        <f t="shared" si="196"/>
        <v>水</v>
      </c>
      <c r="V30" s="124">
        <v>42973</v>
      </c>
      <c r="W30" s="117" t="str">
        <f t="shared" ref="W30:Y30" si="197">TEXT(V30,"aaa")</f>
        <v>土</v>
      </c>
      <c r="X30" s="124">
        <v>43004</v>
      </c>
      <c r="Y30" s="117" t="str">
        <f t="shared" si="197"/>
        <v>火</v>
      </c>
      <c r="Z30" s="124">
        <v>43034</v>
      </c>
      <c r="AA30" s="117" t="str">
        <f t="shared" ref="AA30:AC30" si="198">TEXT(Z30,"aaa")</f>
        <v>木</v>
      </c>
      <c r="AB30" s="124">
        <v>43065</v>
      </c>
      <c r="AC30" s="117" t="str">
        <f t="shared" si="198"/>
        <v>日</v>
      </c>
      <c r="AD30" s="124">
        <v>43095</v>
      </c>
      <c r="AE30" s="117" t="str">
        <f t="shared" ref="AE30:AG30" si="199">TEXT(AD30,"aaa")</f>
        <v>火</v>
      </c>
      <c r="AF30" s="125">
        <v>43126</v>
      </c>
      <c r="AG30" s="117" t="str">
        <f t="shared" si="199"/>
        <v>金</v>
      </c>
      <c r="AH30" s="124">
        <v>43157</v>
      </c>
      <c r="AI30" s="117" t="str">
        <f t="shared" ref="AI30:AK30" si="200">TEXT(AH30,"aaa")</f>
        <v>月</v>
      </c>
      <c r="AJ30" s="125">
        <v>43185</v>
      </c>
      <c r="AK30" s="117" t="str">
        <f t="shared" si="200"/>
        <v>月</v>
      </c>
    </row>
    <row r="31" spans="1:37" x14ac:dyDescent="0.15">
      <c r="A31" s="121">
        <v>42852</v>
      </c>
      <c r="B31" s="132" t="str">
        <f t="shared" ref="B31" si="201">TEXT(A31,"aaa")</f>
        <v>木</v>
      </c>
      <c r="C31" s="44"/>
      <c r="D31" s="23"/>
      <c r="E31" s="124">
        <v>42882</v>
      </c>
      <c r="F31" s="132" t="str">
        <f t="shared" ref="F31" si="202">TEXT(E31,"aaa")</f>
        <v>土</v>
      </c>
      <c r="G31" s="43"/>
      <c r="H31" s="43"/>
      <c r="I31" s="124">
        <v>42913</v>
      </c>
      <c r="J31" s="132" t="str">
        <f t="shared" ref="J31" si="203">TEXT(I31,"aaa")</f>
        <v>火</v>
      </c>
      <c r="K31" s="43"/>
      <c r="L31" s="110"/>
      <c r="N31" s="121">
        <v>42852</v>
      </c>
      <c r="O31" s="117" t="str">
        <f t="shared" si="3"/>
        <v>木</v>
      </c>
      <c r="P31" s="124">
        <v>42882</v>
      </c>
      <c r="Q31" s="117" t="str">
        <f t="shared" si="3"/>
        <v>土</v>
      </c>
      <c r="R31" s="124">
        <v>42913</v>
      </c>
      <c r="S31" s="117" t="str">
        <f t="shared" ref="S31:U31" si="204">TEXT(R31,"aaa")</f>
        <v>火</v>
      </c>
      <c r="T31" s="124">
        <v>42943</v>
      </c>
      <c r="U31" s="117" t="str">
        <f t="shared" si="204"/>
        <v>木</v>
      </c>
      <c r="V31" s="124">
        <v>42974</v>
      </c>
      <c r="W31" s="117" t="str">
        <f t="shared" ref="W31:Y31" si="205">TEXT(V31,"aaa")</f>
        <v>日</v>
      </c>
      <c r="X31" s="124">
        <v>43005</v>
      </c>
      <c r="Y31" s="117" t="str">
        <f t="shared" si="205"/>
        <v>水</v>
      </c>
      <c r="Z31" s="124">
        <v>43035</v>
      </c>
      <c r="AA31" s="117" t="str">
        <f t="shared" ref="AA31:AC31" si="206">TEXT(Z31,"aaa")</f>
        <v>金</v>
      </c>
      <c r="AB31" s="124">
        <v>43066</v>
      </c>
      <c r="AC31" s="117" t="str">
        <f t="shared" si="206"/>
        <v>月</v>
      </c>
      <c r="AD31" s="124">
        <v>43096</v>
      </c>
      <c r="AE31" s="117" t="str">
        <f t="shared" ref="AE31:AG31" si="207">TEXT(AD31,"aaa")</f>
        <v>水</v>
      </c>
      <c r="AF31" s="125">
        <v>43127</v>
      </c>
      <c r="AG31" s="117" t="str">
        <f t="shared" si="207"/>
        <v>土</v>
      </c>
      <c r="AH31" s="124">
        <v>43158</v>
      </c>
      <c r="AI31" s="117" t="str">
        <f t="shared" ref="AI31:AK31" si="208">TEXT(AH31,"aaa")</f>
        <v>火</v>
      </c>
      <c r="AJ31" s="125">
        <v>43186</v>
      </c>
      <c r="AK31" s="117" t="str">
        <f t="shared" si="208"/>
        <v>火</v>
      </c>
    </row>
    <row r="32" spans="1:37" x14ac:dyDescent="0.15">
      <c r="A32" s="121">
        <v>42853</v>
      </c>
      <c r="B32" s="132" t="str">
        <f t="shared" ref="B32" si="209">TEXT(A32,"aaa")</f>
        <v>金</v>
      </c>
      <c r="C32" s="44"/>
      <c r="D32" s="2"/>
      <c r="E32" s="124">
        <v>42883</v>
      </c>
      <c r="F32" s="132" t="str">
        <f t="shared" ref="F32" si="210">TEXT(E32,"aaa")</f>
        <v>日</v>
      </c>
      <c r="G32" s="43"/>
      <c r="H32" s="43"/>
      <c r="I32" s="124">
        <v>42914</v>
      </c>
      <c r="J32" s="132" t="str">
        <f t="shared" ref="J32" si="211">TEXT(I32,"aaa")</f>
        <v>水</v>
      </c>
      <c r="K32" s="43"/>
      <c r="L32" s="110"/>
      <c r="N32" s="121">
        <v>42853</v>
      </c>
      <c r="O32" s="117" t="str">
        <f t="shared" si="3"/>
        <v>金</v>
      </c>
      <c r="P32" s="124">
        <v>42883</v>
      </c>
      <c r="Q32" s="117" t="str">
        <f t="shared" si="3"/>
        <v>日</v>
      </c>
      <c r="R32" s="124">
        <v>42914</v>
      </c>
      <c r="S32" s="117" t="str">
        <f t="shared" ref="S32:U32" si="212">TEXT(R32,"aaa")</f>
        <v>水</v>
      </c>
      <c r="T32" s="124">
        <v>42944</v>
      </c>
      <c r="U32" s="117" t="str">
        <f t="shared" si="212"/>
        <v>金</v>
      </c>
      <c r="V32" s="124">
        <v>42975</v>
      </c>
      <c r="W32" s="117" t="str">
        <f t="shared" ref="W32:Y32" si="213">TEXT(V32,"aaa")</f>
        <v>月</v>
      </c>
      <c r="X32" s="124">
        <v>43006</v>
      </c>
      <c r="Y32" s="117" t="str">
        <f t="shared" si="213"/>
        <v>木</v>
      </c>
      <c r="Z32" s="124">
        <v>43036</v>
      </c>
      <c r="AA32" s="117" t="str">
        <f t="shared" ref="AA32:AC32" si="214">TEXT(Z32,"aaa")</f>
        <v>土</v>
      </c>
      <c r="AB32" s="124">
        <v>43067</v>
      </c>
      <c r="AC32" s="117" t="str">
        <f t="shared" si="214"/>
        <v>火</v>
      </c>
      <c r="AD32" s="124">
        <v>43097</v>
      </c>
      <c r="AE32" s="117" t="str">
        <f t="shared" ref="AE32:AG32" si="215">TEXT(AD32,"aaa")</f>
        <v>木</v>
      </c>
      <c r="AF32" s="125">
        <v>43128</v>
      </c>
      <c r="AG32" s="117" t="str">
        <f t="shared" si="215"/>
        <v>日</v>
      </c>
      <c r="AH32" s="124">
        <v>43159</v>
      </c>
      <c r="AI32" s="117" t="str">
        <f t="shared" ref="AI32:AK32" si="216">TEXT(AH32,"aaa")</f>
        <v>水</v>
      </c>
      <c r="AJ32" s="125">
        <v>43187</v>
      </c>
      <c r="AK32" s="117" t="str">
        <f t="shared" si="216"/>
        <v>水</v>
      </c>
    </row>
    <row r="33" spans="1:37" x14ac:dyDescent="0.15">
      <c r="A33" s="121">
        <v>42854</v>
      </c>
      <c r="B33" s="133" t="str">
        <f t="shared" ref="B33" si="217">TEXT(A33,"aaa")</f>
        <v>土</v>
      </c>
      <c r="C33" s="44"/>
      <c r="D33" s="2"/>
      <c r="E33" s="124">
        <v>42884</v>
      </c>
      <c r="F33" s="167" t="str">
        <f t="shared" ref="F33" si="218">TEXT(E33,"aaa")</f>
        <v>月</v>
      </c>
      <c r="G33" s="43"/>
      <c r="H33" s="43"/>
      <c r="I33" s="124">
        <v>42915</v>
      </c>
      <c r="J33" s="132" t="str">
        <f t="shared" ref="J33" si="219">TEXT(I33,"aaa")</f>
        <v>木</v>
      </c>
      <c r="K33" s="43"/>
      <c r="L33" s="110"/>
      <c r="N33" s="121">
        <v>42854</v>
      </c>
      <c r="O33" s="120" t="str">
        <f t="shared" si="3"/>
        <v>土</v>
      </c>
      <c r="P33" s="124">
        <v>42884</v>
      </c>
      <c r="Q33" s="117" t="str">
        <f t="shared" si="3"/>
        <v>月</v>
      </c>
      <c r="R33" s="124">
        <v>42915</v>
      </c>
      <c r="S33" s="117" t="str">
        <f t="shared" ref="S33:U33" si="220">TEXT(R33,"aaa")</f>
        <v>木</v>
      </c>
      <c r="T33" s="124">
        <v>42945</v>
      </c>
      <c r="U33" s="117" t="str">
        <f t="shared" si="220"/>
        <v>土</v>
      </c>
      <c r="V33" s="124">
        <v>42976</v>
      </c>
      <c r="W33" s="117" t="str">
        <f t="shared" ref="W33:Y33" si="221">TEXT(V33,"aaa")</f>
        <v>火</v>
      </c>
      <c r="X33" s="124">
        <v>43007</v>
      </c>
      <c r="Y33" s="117" t="str">
        <f t="shared" si="221"/>
        <v>金</v>
      </c>
      <c r="Z33" s="124">
        <v>43037</v>
      </c>
      <c r="AA33" s="120" t="str">
        <f t="shared" ref="AA33:AC33" si="222">TEXT(Z33,"aaa")</f>
        <v>日</v>
      </c>
      <c r="AB33" s="124">
        <v>43068</v>
      </c>
      <c r="AC33" s="117" t="str">
        <f t="shared" si="222"/>
        <v>水</v>
      </c>
      <c r="AD33" s="124">
        <v>43098</v>
      </c>
      <c r="AE33" s="117" t="str">
        <f t="shared" ref="AE33:AG33" si="223">TEXT(AD33,"aaa")</f>
        <v>金</v>
      </c>
      <c r="AF33" s="125">
        <v>43129</v>
      </c>
      <c r="AG33" s="120" t="str">
        <f t="shared" si="223"/>
        <v>月</v>
      </c>
      <c r="AH33" s="115"/>
      <c r="AI33" s="120"/>
      <c r="AJ33" s="125">
        <v>43188</v>
      </c>
      <c r="AK33" s="117" t="str">
        <f t="shared" ref="AK33" si="224">TEXT(AJ33,"aaa")</f>
        <v>木</v>
      </c>
    </row>
    <row r="34" spans="1:37" x14ac:dyDescent="0.15">
      <c r="A34" s="121">
        <v>42855</v>
      </c>
      <c r="B34" s="132" t="str">
        <f t="shared" ref="B34" si="225">TEXT(A34,"aaa")</f>
        <v>日</v>
      </c>
      <c r="C34" s="44"/>
      <c r="D34" s="2"/>
      <c r="E34" s="124">
        <v>42885</v>
      </c>
      <c r="F34" s="132" t="str">
        <f t="shared" ref="F34" si="226">TEXT(E34,"aaa")</f>
        <v>火</v>
      </c>
      <c r="G34" s="43"/>
      <c r="H34" s="43"/>
      <c r="I34" s="124">
        <v>42916</v>
      </c>
      <c r="J34" s="132" t="str">
        <f t="shared" ref="J34" si="227">TEXT(I34,"aaa")</f>
        <v>金</v>
      </c>
      <c r="K34" s="43"/>
      <c r="L34" s="110"/>
      <c r="N34" s="121">
        <v>42855</v>
      </c>
      <c r="O34" s="117" t="str">
        <f t="shared" si="3"/>
        <v>日</v>
      </c>
      <c r="P34" s="124">
        <v>42885</v>
      </c>
      <c r="Q34" s="117" t="str">
        <f t="shared" si="3"/>
        <v>火</v>
      </c>
      <c r="R34" s="124">
        <v>42916</v>
      </c>
      <c r="S34" s="117" t="str">
        <f t="shared" ref="S34:U35" si="228">TEXT(R34,"aaa")</f>
        <v>金</v>
      </c>
      <c r="T34" s="124">
        <v>42946</v>
      </c>
      <c r="U34" s="117" t="str">
        <f t="shared" si="228"/>
        <v>日</v>
      </c>
      <c r="V34" s="124">
        <v>42977</v>
      </c>
      <c r="W34" s="117" t="str">
        <f t="shared" ref="W34:Y35" si="229">TEXT(V34,"aaa")</f>
        <v>水</v>
      </c>
      <c r="X34" s="124">
        <v>43008</v>
      </c>
      <c r="Y34" s="117" t="str">
        <f t="shared" si="229"/>
        <v>土</v>
      </c>
      <c r="Z34" s="124">
        <v>43038</v>
      </c>
      <c r="AA34" s="117" t="str">
        <f t="shared" ref="AA34:AC35" si="230">TEXT(Z34,"aaa")</f>
        <v>月</v>
      </c>
      <c r="AB34" s="124">
        <v>43069</v>
      </c>
      <c r="AC34" s="117" t="str">
        <f t="shared" si="230"/>
        <v>木</v>
      </c>
      <c r="AD34" s="124">
        <v>43099</v>
      </c>
      <c r="AE34" s="117" t="str">
        <f t="shared" ref="AE34:AG35" si="231">TEXT(AD34,"aaa")</f>
        <v>土</v>
      </c>
      <c r="AF34" s="125">
        <v>43130</v>
      </c>
      <c r="AG34" s="117" t="str">
        <f t="shared" si="231"/>
        <v>火</v>
      </c>
      <c r="AH34" s="115"/>
      <c r="AI34" s="117"/>
      <c r="AJ34" s="125">
        <v>43189</v>
      </c>
      <c r="AK34" s="117" t="str">
        <f t="shared" ref="AK34:AK35" si="232">TEXT(AJ34,"aaa")</f>
        <v>金</v>
      </c>
    </row>
    <row r="35" spans="1:37" ht="14.25" thickBot="1" x14ac:dyDescent="0.2">
      <c r="A35" s="114"/>
      <c r="B35" s="134"/>
      <c r="C35" s="130"/>
      <c r="D35" s="55"/>
      <c r="E35" s="114">
        <v>42886</v>
      </c>
      <c r="F35" s="135" t="str">
        <f t="shared" ref="F35" si="233">TEXT(E35,"aaa")</f>
        <v>水</v>
      </c>
      <c r="G35" s="89"/>
      <c r="H35" s="89"/>
      <c r="I35" s="114"/>
      <c r="J35" s="134"/>
      <c r="K35" s="45"/>
      <c r="L35" s="112"/>
      <c r="N35" s="114"/>
      <c r="O35" s="119"/>
      <c r="P35" s="114">
        <v>42886</v>
      </c>
      <c r="Q35" s="119" t="str">
        <f t="shared" si="3"/>
        <v>水</v>
      </c>
      <c r="R35" s="114"/>
      <c r="S35" s="119"/>
      <c r="T35" s="114">
        <v>42947</v>
      </c>
      <c r="U35" s="119" t="str">
        <f t="shared" si="228"/>
        <v>月</v>
      </c>
      <c r="V35" s="114">
        <v>42978</v>
      </c>
      <c r="W35" s="119" t="str">
        <f t="shared" si="229"/>
        <v>木</v>
      </c>
      <c r="X35" s="114"/>
      <c r="Y35" s="119"/>
      <c r="Z35" s="114">
        <v>43039</v>
      </c>
      <c r="AA35" s="119" t="str">
        <f t="shared" si="230"/>
        <v>火</v>
      </c>
      <c r="AB35" s="114"/>
      <c r="AC35" s="119"/>
      <c r="AD35" s="114">
        <v>43100</v>
      </c>
      <c r="AE35" s="119" t="str">
        <f t="shared" si="231"/>
        <v>日</v>
      </c>
      <c r="AF35" s="116">
        <v>43131</v>
      </c>
      <c r="AG35" s="119" t="str">
        <f t="shared" si="231"/>
        <v>水</v>
      </c>
      <c r="AH35" s="114"/>
      <c r="AI35" s="119"/>
      <c r="AJ35" s="116">
        <v>43190</v>
      </c>
      <c r="AK35" s="119" t="str">
        <f t="shared" si="232"/>
        <v>土</v>
      </c>
    </row>
    <row r="36" spans="1:37" ht="14.25" thickBot="1" x14ac:dyDescent="0.2">
      <c r="H36" s="39"/>
      <c r="I36" s="151" t="s">
        <v>15</v>
      </c>
      <c r="J36" s="152"/>
      <c r="K36" s="153">
        <f>COUNTA((D5:D35,H5:H35,L5:L35))</f>
        <v>0</v>
      </c>
      <c r="L36" s="154"/>
    </row>
    <row r="37" spans="1:37" x14ac:dyDescent="0.15">
      <c r="A37" s="140" t="s">
        <v>25</v>
      </c>
      <c r="B37" s="140"/>
      <c r="C37" s="140"/>
      <c r="D37" s="140"/>
      <c r="E37" s="140"/>
      <c r="F37" s="140"/>
      <c r="G37" s="140"/>
      <c r="H37" s="38"/>
    </row>
    <row r="38" spans="1:37" x14ac:dyDescent="0.15">
      <c r="A38" s="140" t="s">
        <v>26</v>
      </c>
      <c r="B38" s="140"/>
      <c r="C38" s="140"/>
      <c r="D38" s="140"/>
      <c r="E38" s="140"/>
      <c r="F38" s="140"/>
      <c r="G38" s="140"/>
      <c r="H38" s="38"/>
    </row>
    <row r="39" spans="1:37" x14ac:dyDescent="0.15">
      <c r="A39" s="140" t="s">
        <v>27</v>
      </c>
      <c r="B39" s="140"/>
      <c r="C39" s="140"/>
      <c r="D39" s="140"/>
      <c r="E39" s="140"/>
      <c r="F39" s="140"/>
      <c r="G39" s="140"/>
      <c r="H39" s="38"/>
    </row>
    <row r="40" spans="1:37" x14ac:dyDescent="0.15">
      <c r="A40" s="50" t="s">
        <v>29</v>
      </c>
      <c r="B40" s="50"/>
      <c r="C40" s="50"/>
      <c r="D40" s="50"/>
      <c r="E40" s="50"/>
      <c r="F40" s="50"/>
      <c r="G40" s="50"/>
      <c r="H40" s="40"/>
    </row>
    <row r="41" spans="1:37" x14ac:dyDescent="0.15">
      <c r="A41" s="48" t="s">
        <v>33</v>
      </c>
      <c r="B41" s="49"/>
      <c r="C41" s="49"/>
      <c r="D41" s="49"/>
      <c r="E41" s="49"/>
      <c r="F41" s="49"/>
      <c r="G41" s="49"/>
    </row>
  </sheetData>
  <mergeCells count="25">
    <mergeCell ref="X4:Y4"/>
    <mergeCell ref="N4:O4"/>
    <mergeCell ref="P4:Q4"/>
    <mergeCell ref="T4:U4"/>
    <mergeCell ref="A37:G37"/>
    <mergeCell ref="I36:J36"/>
    <mergeCell ref="K36:L36"/>
    <mergeCell ref="A4:B4"/>
    <mergeCell ref="E4:F4"/>
    <mergeCell ref="I4:J4"/>
    <mergeCell ref="A38:G38"/>
    <mergeCell ref="A39:G39"/>
    <mergeCell ref="R4:S4"/>
    <mergeCell ref="V4:W4"/>
    <mergeCell ref="A1:K1"/>
    <mergeCell ref="D2:F2"/>
    <mergeCell ref="I2:K2"/>
    <mergeCell ref="A3:B3"/>
    <mergeCell ref="C3:L3"/>
    <mergeCell ref="AJ4:AK4"/>
    <mergeCell ref="Z4:AA4"/>
    <mergeCell ref="AB4:AC4"/>
    <mergeCell ref="AD4:AE4"/>
    <mergeCell ref="AF4:AG4"/>
    <mergeCell ref="AH4:AI4"/>
  </mergeCells>
  <phoneticPr fontId="1"/>
  <conditionalFormatting sqref="AH35">
    <cfRule type="expression" dxfId="81" priority="183" stopIfTrue="1">
      <formula>WEEKDAY(AH35)=7</formula>
    </cfRule>
    <cfRule type="expression" dxfId="80" priority="184" stopIfTrue="1">
      <formula>WEEKDAY(AI35)=1</formula>
    </cfRule>
  </conditionalFormatting>
  <conditionalFormatting sqref="N5:N35">
    <cfRule type="expression" dxfId="79" priority="165" stopIfTrue="1">
      <formula>WEEKDAY(N5)=1</formula>
    </cfRule>
    <cfRule type="expression" dxfId="78" priority="166" stopIfTrue="1">
      <formula>WEEKDAY(N5)=7</formula>
    </cfRule>
  </conditionalFormatting>
  <conditionalFormatting sqref="R5:R35">
    <cfRule type="expression" dxfId="77" priority="153" stopIfTrue="1">
      <formula>WEEKDAY(R5)=1</formula>
    </cfRule>
    <cfRule type="expression" dxfId="76" priority="154" stopIfTrue="1">
      <formula>WEEKDAY(R5)=7</formula>
    </cfRule>
  </conditionalFormatting>
  <conditionalFormatting sqref="T5:T35">
    <cfRule type="expression" dxfId="75" priority="151" stopIfTrue="1">
      <formula>WEEKDAY(T5)=1</formula>
    </cfRule>
    <cfRule type="expression" dxfId="74" priority="152" stopIfTrue="1">
      <formula>WEEKDAY(T5)=7</formula>
    </cfRule>
  </conditionalFormatting>
  <conditionalFormatting sqref="V5:V35">
    <cfRule type="expression" dxfId="73" priority="149" stopIfTrue="1">
      <formula>WEEKDAY(V5)=1</formula>
    </cfRule>
    <cfRule type="expression" dxfId="72" priority="150" stopIfTrue="1">
      <formula>WEEKDAY(V5)=7</formula>
    </cfRule>
  </conditionalFormatting>
  <conditionalFormatting sqref="X5:X35">
    <cfRule type="expression" dxfId="71" priority="147" stopIfTrue="1">
      <formula>WEEKDAY(X5)=1</formula>
    </cfRule>
    <cfRule type="expression" dxfId="70" priority="148" stopIfTrue="1">
      <formula>WEEKDAY(X5)=7</formula>
    </cfRule>
  </conditionalFormatting>
  <conditionalFormatting sqref="Z5:Z35">
    <cfRule type="expression" dxfId="69" priority="145" stopIfTrue="1">
      <formula>WEEKDAY(Z5)=1</formula>
    </cfRule>
    <cfRule type="expression" dxfId="68" priority="146" stopIfTrue="1">
      <formula>WEEKDAY(Z5)=7</formula>
    </cfRule>
  </conditionalFormatting>
  <conditionalFormatting sqref="AB5:AB35">
    <cfRule type="expression" dxfId="67" priority="143" stopIfTrue="1">
      <formula>WEEKDAY(AB5)=1</formula>
    </cfRule>
    <cfRule type="expression" dxfId="66" priority="144" stopIfTrue="1">
      <formula>WEEKDAY(AB5)=7</formula>
    </cfRule>
  </conditionalFormatting>
  <conditionalFormatting sqref="AD5:AD35">
    <cfRule type="expression" dxfId="65" priority="141" stopIfTrue="1">
      <formula>WEEKDAY(AD5)=1</formula>
    </cfRule>
    <cfRule type="expression" dxfId="64" priority="142" stopIfTrue="1">
      <formula>WEEKDAY(AD5)=7</formula>
    </cfRule>
  </conditionalFormatting>
  <conditionalFormatting sqref="AF5:AF35">
    <cfRule type="expression" dxfId="63" priority="139" stopIfTrue="1">
      <formula>WEEKDAY(AF5)=1</formula>
    </cfRule>
    <cfRule type="expression" dxfId="62" priority="140" stopIfTrue="1">
      <formula>WEEKDAY(AF5)=7</formula>
    </cfRule>
  </conditionalFormatting>
  <conditionalFormatting sqref="AH5:AH34">
    <cfRule type="expression" dxfId="61" priority="137" stopIfTrue="1">
      <formula>WEEKDAY(AH5)=1</formula>
    </cfRule>
    <cfRule type="expression" dxfId="60" priority="138" stopIfTrue="1">
      <formula>WEEKDAY(AH5)=7</formula>
    </cfRule>
  </conditionalFormatting>
  <conditionalFormatting sqref="AJ5:AJ35">
    <cfRule type="expression" dxfId="59" priority="135" stopIfTrue="1">
      <formula>WEEKDAY(AJ5)=1</formula>
    </cfRule>
    <cfRule type="expression" dxfId="58" priority="136" stopIfTrue="1">
      <formula>WEEKDAY(AJ5)=7</formula>
    </cfRule>
  </conditionalFormatting>
  <conditionalFormatting sqref="O35">
    <cfRule type="expression" dxfId="57" priority="119" stopIfTrue="1">
      <formula>WEEKDAY(O35)=7</formula>
    </cfRule>
    <cfRule type="expression" dxfId="56" priority="120" stopIfTrue="1">
      <formula>WEEKDAY(O35)=1</formula>
    </cfRule>
  </conditionalFormatting>
  <conditionalFormatting sqref="O5:O34">
    <cfRule type="expression" dxfId="55" priority="77" stopIfTrue="1">
      <formula>TEXT(N5,"aaa")="日"</formula>
    </cfRule>
    <cfRule type="expression" dxfId="54" priority="78" stopIfTrue="1">
      <formula>TEXT(N5,"aaa")="土"</formula>
    </cfRule>
  </conditionalFormatting>
  <conditionalFormatting sqref="A35">
    <cfRule type="expression" dxfId="53" priority="75" stopIfTrue="1">
      <formula>WEEKDAY(A35)=1</formula>
    </cfRule>
    <cfRule type="expression" dxfId="52" priority="76" stopIfTrue="1">
      <formula>WEEKDAY(A35)=7</formula>
    </cfRule>
  </conditionalFormatting>
  <conditionalFormatting sqref="I35">
    <cfRule type="expression" dxfId="51" priority="67" stopIfTrue="1">
      <formula>WEEKDAY(I35)=1</formula>
    </cfRule>
    <cfRule type="expression" dxfId="50" priority="68" stopIfTrue="1">
      <formula>WEEKDAY(I35)=7</formula>
    </cfRule>
  </conditionalFormatting>
  <conditionalFormatting sqref="Q5:Q35">
    <cfRule type="expression" dxfId="49" priority="59" stopIfTrue="1">
      <formula>TEXT(P5,"aaa")="日"</formula>
    </cfRule>
    <cfRule type="expression" dxfId="48" priority="60" stopIfTrue="1">
      <formula>TEXT(P5,"aaa")="土"</formula>
    </cfRule>
  </conditionalFormatting>
  <conditionalFormatting sqref="S35">
    <cfRule type="expression" dxfId="47" priority="57" stopIfTrue="1">
      <formula>WEEKDAY(S35)=7</formula>
    </cfRule>
    <cfRule type="expression" dxfId="46" priority="58" stopIfTrue="1">
      <formula>WEEKDAY(S35)=1</formula>
    </cfRule>
  </conditionalFormatting>
  <conditionalFormatting sqref="S5:S34">
    <cfRule type="expression" dxfId="45" priority="55" stopIfTrue="1">
      <formula>TEXT(R5,"aaa")="日"</formula>
    </cfRule>
    <cfRule type="expression" dxfId="44" priority="56" stopIfTrue="1">
      <formula>TEXT(R5,"aaa")="土"</formula>
    </cfRule>
  </conditionalFormatting>
  <conditionalFormatting sqref="U5:U35">
    <cfRule type="expression" dxfId="43" priority="51" stopIfTrue="1">
      <formula>TEXT(T5,"aaa")="日"</formula>
    </cfRule>
    <cfRule type="expression" dxfId="42" priority="52" stopIfTrue="1">
      <formula>TEXT(T5,"aaa")="土"</formula>
    </cfRule>
  </conditionalFormatting>
  <conditionalFormatting sqref="W5:W35">
    <cfRule type="expression" dxfId="41" priority="47" stopIfTrue="1">
      <formula>TEXT(V5,"aaa")="日"</formula>
    </cfRule>
    <cfRule type="expression" dxfId="40" priority="48" stopIfTrue="1">
      <formula>TEXT(V5,"aaa")="土"</formula>
    </cfRule>
  </conditionalFormatting>
  <conditionalFormatting sqref="Y35">
    <cfRule type="expression" dxfId="39" priority="45" stopIfTrue="1">
      <formula>WEEKDAY(Y35)=7</formula>
    </cfRule>
    <cfRule type="expression" dxfId="38" priority="46" stopIfTrue="1">
      <formula>WEEKDAY(Y35)=1</formula>
    </cfRule>
  </conditionalFormatting>
  <conditionalFormatting sqref="Y5:Y34">
    <cfRule type="expression" dxfId="37" priority="43" stopIfTrue="1">
      <formula>TEXT(X5,"aaa")="日"</formula>
    </cfRule>
    <cfRule type="expression" dxfId="36" priority="44" stopIfTrue="1">
      <formula>TEXT(X5,"aaa")="土"</formula>
    </cfRule>
  </conditionalFormatting>
  <conditionalFormatting sqref="AA5:AA35">
    <cfRule type="expression" dxfId="35" priority="39" stopIfTrue="1">
      <formula>TEXT(Z5,"aaa")="日"</formula>
    </cfRule>
    <cfRule type="expression" dxfId="34" priority="40" stopIfTrue="1">
      <formula>TEXT(Z5,"aaa")="土"</formula>
    </cfRule>
  </conditionalFormatting>
  <conditionalFormatting sqref="AC35">
    <cfRule type="expression" dxfId="33" priority="37" stopIfTrue="1">
      <formula>WEEKDAY(AC35)=7</formula>
    </cfRule>
    <cfRule type="expression" dxfId="32" priority="38" stopIfTrue="1">
      <formula>WEEKDAY(AC35)=1</formula>
    </cfRule>
  </conditionalFormatting>
  <conditionalFormatting sqref="AC5:AC34">
    <cfRule type="expression" dxfId="31" priority="35" stopIfTrue="1">
      <formula>TEXT(AB5,"aaa")="日"</formula>
    </cfRule>
    <cfRule type="expression" dxfId="30" priority="36" stopIfTrue="1">
      <formula>TEXT(AB5,"aaa")="土"</formula>
    </cfRule>
  </conditionalFormatting>
  <conditionalFormatting sqref="AE5:AE35">
    <cfRule type="expression" dxfId="29" priority="31" stopIfTrue="1">
      <formula>TEXT(AD5,"aaa")="日"</formula>
    </cfRule>
    <cfRule type="expression" dxfId="28" priority="32" stopIfTrue="1">
      <formula>TEXT(AD5,"aaa")="土"</formula>
    </cfRule>
  </conditionalFormatting>
  <conditionalFormatting sqref="AG5:AG35">
    <cfRule type="expression" dxfId="27" priority="27" stopIfTrue="1">
      <formula>TEXT(AF5,"aaa")="日"</formula>
    </cfRule>
    <cfRule type="expression" dxfId="26" priority="28" stopIfTrue="1">
      <formula>TEXT(AF5,"aaa")="土"</formula>
    </cfRule>
  </conditionalFormatting>
  <conditionalFormatting sqref="AI35">
    <cfRule type="expression" dxfId="25" priority="25" stopIfTrue="1">
      <formula>WEEKDAY(AI35)=7</formula>
    </cfRule>
    <cfRule type="expression" dxfId="24" priority="26" stopIfTrue="1">
      <formula>WEEKDAY(AI35)=1</formula>
    </cfRule>
  </conditionalFormatting>
  <conditionalFormatting sqref="AI5:AI34">
    <cfRule type="expression" dxfId="23" priority="23" stopIfTrue="1">
      <formula>TEXT(AH5,"aaa")="日"</formula>
    </cfRule>
    <cfRule type="expression" dxfId="22" priority="24" stopIfTrue="1">
      <formula>TEXT(AH5,"aaa")="土"</formula>
    </cfRule>
  </conditionalFormatting>
  <conditionalFormatting sqref="AK5:AK35">
    <cfRule type="expression" dxfId="21" priority="19" stopIfTrue="1">
      <formula>TEXT(AJ5,"aaa")="日"</formula>
    </cfRule>
    <cfRule type="expression" dxfId="20" priority="20" stopIfTrue="1">
      <formula>TEXT(AJ5,"aaa")="土"</formula>
    </cfRule>
  </conditionalFormatting>
  <conditionalFormatting sqref="B35">
    <cfRule type="expression" dxfId="19" priority="17" stopIfTrue="1">
      <formula>WEEKDAY(B35)=7</formula>
    </cfRule>
    <cfRule type="expression" dxfId="18" priority="18" stopIfTrue="1">
      <formula>WEEKDAY(B35)=1</formula>
    </cfRule>
  </conditionalFormatting>
  <conditionalFormatting sqref="B5:B34">
    <cfRule type="expression" dxfId="17" priority="15" stopIfTrue="1">
      <formula>TEXT(A5,"aaa")="日"</formula>
    </cfRule>
    <cfRule type="expression" dxfId="16" priority="16" stopIfTrue="1">
      <formula>TEXT(A5,"aaa")="土"</formula>
    </cfRule>
  </conditionalFormatting>
  <conditionalFormatting sqref="F5:F34">
    <cfRule type="expression" dxfId="15" priority="13" stopIfTrue="1">
      <formula>TEXT(E5,"aaa")="日"</formula>
    </cfRule>
    <cfRule type="expression" dxfId="14" priority="14" stopIfTrue="1">
      <formula>TEXT(E5,"aaa")="土"</formula>
    </cfRule>
  </conditionalFormatting>
  <conditionalFormatting sqref="J35">
    <cfRule type="expression" dxfId="13" priority="11" stopIfTrue="1">
      <formula>WEEKDAY(J35)=7</formula>
    </cfRule>
    <cfRule type="expression" dxfId="12" priority="12" stopIfTrue="1">
      <formula>WEEKDAY(J35)=1</formula>
    </cfRule>
  </conditionalFormatting>
  <conditionalFormatting sqref="J5:J34">
    <cfRule type="expression" dxfId="11" priority="9" stopIfTrue="1">
      <formula>TEXT(I5,"aaa")="日"</formula>
    </cfRule>
    <cfRule type="expression" dxfId="10" priority="10" stopIfTrue="1">
      <formula>TEXT(I5,"aaa")="土"</formula>
    </cfRule>
  </conditionalFormatting>
  <conditionalFormatting sqref="P5:P35">
    <cfRule type="expression" dxfId="9" priority="7" stopIfTrue="1">
      <formula>WEEKDAY(P5)=1</formula>
    </cfRule>
    <cfRule type="expression" dxfId="8" priority="8" stopIfTrue="1">
      <formula>WEEKDAY(P5)=7</formula>
    </cfRule>
  </conditionalFormatting>
  <conditionalFormatting sqref="A5:A34">
    <cfRule type="expression" dxfId="7" priority="5" stopIfTrue="1">
      <formula>WEEKDAY(A5)=1</formula>
    </cfRule>
    <cfRule type="expression" dxfId="6" priority="6" stopIfTrue="1">
      <formula>WEEKDAY(A5)=7</formula>
    </cfRule>
  </conditionalFormatting>
  <conditionalFormatting sqref="E5:E35">
    <cfRule type="expression" dxfId="5" priority="3" stopIfTrue="1">
      <formula>WEEKDAY(E5)=1</formula>
    </cfRule>
    <cfRule type="expression" dxfId="4" priority="4" stopIfTrue="1">
      <formula>WEEKDAY(E5)=7</formula>
    </cfRule>
  </conditionalFormatting>
  <conditionalFormatting sqref="I5:I34">
    <cfRule type="expression" dxfId="3" priority="1" stopIfTrue="1">
      <formula>WEEKDAY(I5)=1</formula>
    </cfRule>
    <cfRule type="expression" dxfId="2" priority="2" stopIfTrue="1">
      <formula>WEEKDAY(I5)=7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3" zoomScaleNormal="100" workbookViewId="0">
      <selection activeCell="Y43" sqref="Y43"/>
    </sheetView>
  </sheetViews>
  <sheetFormatPr defaultRowHeight="13.5" x14ac:dyDescent="0.15"/>
  <cols>
    <col min="1" max="1" width="4.625" customWidth="1"/>
    <col min="2" max="2" width="4.625" style="1" customWidth="1"/>
    <col min="3" max="3" width="16.75" customWidth="1"/>
    <col min="4" max="4" width="2.625" style="3" customWidth="1"/>
    <col min="5" max="8" width="2.625" style="3" hidden="1" customWidth="1"/>
    <col min="9" max="9" width="4.625" customWidth="1"/>
    <col min="10" max="10" width="4.625" style="1" customWidth="1"/>
    <col min="11" max="11" width="16.625" customWidth="1"/>
    <col min="12" max="12" width="3.25" customWidth="1"/>
    <col min="13" max="15" width="2.375" hidden="1" customWidth="1"/>
    <col min="16" max="16" width="2.625" style="3" hidden="1" customWidth="1"/>
    <col min="17" max="17" width="4.625" customWidth="1"/>
    <col min="18" max="18" width="4.625" style="1" customWidth="1"/>
    <col min="19" max="19" width="16.625" customWidth="1"/>
    <col min="20" max="20" width="2.5" customWidth="1"/>
    <col min="21" max="23" width="2.5" hidden="1" customWidth="1"/>
    <col min="24" max="24" width="2.625" style="5" hidden="1" customWidth="1"/>
    <col min="25" max="25" width="24.625" customWidth="1"/>
  </cols>
  <sheetData>
    <row r="1" spans="1:24" ht="24" customHeight="1" x14ac:dyDescent="0.15">
      <c r="A1" s="142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47"/>
      <c r="U1" s="47"/>
      <c r="V1" s="47"/>
      <c r="W1" s="47"/>
    </row>
    <row r="2" spans="1:24" ht="24" customHeight="1" thickBot="1" x14ac:dyDescent="0.2">
      <c r="A2" s="47"/>
      <c r="B2" s="3" t="s">
        <v>17</v>
      </c>
      <c r="C2" s="21"/>
      <c r="D2" s="158" t="s">
        <v>18</v>
      </c>
      <c r="E2" s="158"/>
      <c r="F2" s="158"/>
      <c r="G2" s="158"/>
      <c r="H2" s="158"/>
      <c r="I2" s="158"/>
      <c r="J2" s="158"/>
      <c r="K2" s="22" t="s">
        <v>19</v>
      </c>
      <c r="L2" s="22"/>
      <c r="M2" s="22"/>
      <c r="N2" s="22"/>
      <c r="O2" s="22"/>
      <c r="P2" s="144"/>
      <c r="Q2" s="144"/>
      <c r="R2" s="144"/>
      <c r="S2" s="144"/>
      <c r="T2" s="46"/>
      <c r="U2" s="46"/>
      <c r="V2" s="46"/>
      <c r="W2" s="46"/>
    </row>
    <row r="3" spans="1:24" ht="24" customHeight="1" thickBot="1" x14ac:dyDescent="0.2">
      <c r="A3" s="159" t="s">
        <v>13</v>
      </c>
      <c r="B3" s="160"/>
      <c r="C3" s="161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62"/>
    </row>
    <row r="4" spans="1:24" x14ac:dyDescent="0.15">
      <c r="A4" s="163" t="s">
        <v>30</v>
      </c>
      <c r="B4" s="164"/>
      <c r="C4" s="80" t="s">
        <v>32</v>
      </c>
      <c r="D4" s="17"/>
      <c r="E4" s="63" t="s">
        <v>42</v>
      </c>
      <c r="F4" s="63" t="s">
        <v>43</v>
      </c>
      <c r="G4" s="63"/>
      <c r="H4" s="62"/>
      <c r="I4" s="163" t="s">
        <v>23</v>
      </c>
      <c r="J4" s="164"/>
      <c r="K4" s="80" t="s">
        <v>32</v>
      </c>
      <c r="L4" s="42"/>
      <c r="M4" s="63" t="s">
        <v>42</v>
      </c>
      <c r="N4" s="63" t="s">
        <v>47</v>
      </c>
      <c r="O4" s="63"/>
      <c r="P4" s="17"/>
      <c r="Q4" s="163" t="s">
        <v>31</v>
      </c>
      <c r="R4" s="164"/>
      <c r="S4" s="80" t="s">
        <v>32</v>
      </c>
      <c r="T4" s="42"/>
      <c r="U4" s="98" t="s">
        <v>42</v>
      </c>
      <c r="V4" s="99" t="s">
        <v>48</v>
      </c>
      <c r="W4" s="99"/>
      <c r="X4" s="90"/>
    </row>
    <row r="5" spans="1:24" x14ac:dyDescent="0.15">
      <c r="A5" s="15">
        <v>1</v>
      </c>
      <c r="B5" s="16" t="s">
        <v>21</v>
      </c>
      <c r="C5" s="76"/>
      <c r="D5" s="17"/>
      <c r="E5" s="17"/>
      <c r="F5" s="17"/>
      <c r="G5" s="17"/>
      <c r="H5" s="17"/>
      <c r="I5" s="15">
        <v>1</v>
      </c>
      <c r="J5" s="16" t="s">
        <v>22</v>
      </c>
      <c r="K5" s="20"/>
      <c r="L5" s="73">
        <v>24</v>
      </c>
      <c r="M5" s="2" t="s">
        <v>40</v>
      </c>
      <c r="N5" s="2" t="s">
        <v>40</v>
      </c>
      <c r="O5" s="64"/>
      <c r="P5" s="65"/>
      <c r="Q5" s="33">
        <v>1</v>
      </c>
      <c r="R5" s="34" t="s">
        <v>20</v>
      </c>
      <c r="S5" s="76"/>
      <c r="T5" s="83" t="s">
        <v>16</v>
      </c>
      <c r="U5" s="100" t="s">
        <v>40</v>
      </c>
      <c r="V5" s="73"/>
      <c r="W5" s="73"/>
      <c r="X5" s="24"/>
    </row>
    <row r="6" spans="1:24" x14ac:dyDescent="0.15">
      <c r="A6" s="8">
        <v>2</v>
      </c>
      <c r="B6" s="9" t="s">
        <v>24</v>
      </c>
      <c r="C6" s="20" t="s">
        <v>14</v>
      </c>
      <c r="D6" s="2">
        <v>1</v>
      </c>
      <c r="E6" s="17" t="s">
        <v>41</v>
      </c>
      <c r="F6" s="2" t="s">
        <v>40</v>
      </c>
      <c r="G6" s="2"/>
      <c r="H6" s="2"/>
      <c r="I6" s="10">
        <v>2</v>
      </c>
      <c r="J6" s="11" t="s">
        <v>5</v>
      </c>
      <c r="K6" s="20"/>
      <c r="L6" s="72" t="s">
        <v>39</v>
      </c>
      <c r="M6" s="2" t="s">
        <v>40</v>
      </c>
      <c r="N6" s="66"/>
      <c r="O6" s="66"/>
      <c r="P6" s="67"/>
      <c r="Q6" s="31">
        <v>2</v>
      </c>
      <c r="R6" s="32" t="s">
        <v>21</v>
      </c>
      <c r="S6" s="20"/>
      <c r="T6" s="81">
        <v>46</v>
      </c>
      <c r="U6" s="100" t="s">
        <v>40</v>
      </c>
      <c r="V6" s="2" t="s">
        <v>40</v>
      </c>
      <c r="W6" s="81"/>
      <c r="X6" s="79"/>
    </row>
    <row r="7" spans="1:24" x14ac:dyDescent="0.15">
      <c r="A7" s="31">
        <v>3</v>
      </c>
      <c r="B7" s="16" t="s">
        <v>2</v>
      </c>
      <c r="C7" s="20" t="s">
        <v>8</v>
      </c>
      <c r="D7" s="2">
        <v>2</v>
      </c>
      <c r="E7" s="17" t="s">
        <v>41</v>
      </c>
      <c r="F7" s="2" t="s">
        <v>40</v>
      </c>
      <c r="G7" s="2"/>
      <c r="H7" s="2"/>
      <c r="I7" s="10">
        <v>3</v>
      </c>
      <c r="J7" s="19" t="s">
        <v>6</v>
      </c>
      <c r="K7" s="20"/>
      <c r="L7" s="72" t="s">
        <v>39</v>
      </c>
      <c r="M7" s="2" t="s">
        <v>40</v>
      </c>
      <c r="N7" s="66"/>
      <c r="O7" s="66"/>
      <c r="P7" s="68"/>
      <c r="Q7" s="31">
        <v>3</v>
      </c>
      <c r="R7" s="34" t="s">
        <v>1</v>
      </c>
      <c r="S7" s="20"/>
      <c r="T7" s="81">
        <v>47</v>
      </c>
      <c r="U7" s="100" t="s">
        <v>40</v>
      </c>
      <c r="V7" s="2" t="s">
        <v>40</v>
      </c>
      <c r="W7" s="81"/>
      <c r="X7" s="79"/>
    </row>
    <row r="8" spans="1:24" x14ac:dyDescent="0.15">
      <c r="A8" s="15">
        <v>4</v>
      </c>
      <c r="B8" s="9" t="s">
        <v>3</v>
      </c>
      <c r="C8" s="20"/>
      <c r="D8" s="2">
        <v>3</v>
      </c>
      <c r="E8" s="17" t="s">
        <v>41</v>
      </c>
      <c r="F8" s="2" t="s">
        <v>40</v>
      </c>
      <c r="G8" s="17"/>
      <c r="H8" s="17"/>
      <c r="I8" s="15">
        <v>4</v>
      </c>
      <c r="J8" s="9" t="s">
        <v>7</v>
      </c>
      <c r="K8" s="20"/>
      <c r="L8" s="74">
        <v>25</v>
      </c>
      <c r="M8" s="2" t="s">
        <v>40</v>
      </c>
      <c r="N8" s="2" t="s">
        <v>40</v>
      </c>
      <c r="O8" s="66"/>
      <c r="P8" s="68"/>
      <c r="Q8" s="8">
        <v>4</v>
      </c>
      <c r="R8" s="32" t="s">
        <v>2</v>
      </c>
      <c r="S8" s="20"/>
      <c r="T8" s="81">
        <v>48</v>
      </c>
      <c r="U8" s="100" t="s">
        <v>40</v>
      </c>
      <c r="V8" s="2" t="s">
        <v>40</v>
      </c>
      <c r="W8" s="81"/>
      <c r="X8" s="79"/>
    </row>
    <row r="9" spans="1:24" x14ac:dyDescent="0.15">
      <c r="A9" s="10">
        <v>5</v>
      </c>
      <c r="B9" s="19" t="s">
        <v>4</v>
      </c>
      <c r="C9" s="20"/>
      <c r="D9" s="23" t="s">
        <v>39</v>
      </c>
      <c r="E9" s="17" t="s">
        <v>41</v>
      </c>
      <c r="F9" s="2"/>
      <c r="G9" s="2"/>
      <c r="H9" s="2"/>
      <c r="I9" s="31">
        <v>5</v>
      </c>
      <c r="J9" s="16" t="s">
        <v>0</v>
      </c>
      <c r="K9" s="20"/>
      <c r="L9" s="74">
        <v>26</v>
      </c>
      <c r="M9" s="2" t="s">
        <v>40</v>
      </c>
      <c r="N9" s="2" t="s">
        <v>40</v>
      </c>
      <c r="O9" s="66"/>
      <c r="P9" s="68"/>
      <c r="Q9" s="8">
        <v>5</v>
      </c>
      <c r="R9" s="34" t="s">
        <v>3</v>
      </c>
      <c r="S9" s="20"/>
      <c r="T9" s="81">
        <v>49</v>
      </c>
      <c r="U9" s="100" t="s">
        <v>40</v>
      </c>
      <c r="V9" s="2" t="s">
        <v>40</v>
      </c>
      <c r="W9" s="81"/>
      <c r="X9" s="79"/>
    </row>
    <row r="10" spans="1:24" x14ac:dyDescent="0.15">
      <c r="A10" s="10">
        <v>6</v>
      </c>
      <c r="B10" s="11" t="s">
        <v>6</v>
      </c>
      <c r="C10" s="20"/>
      <c r="D10" s="23" t="s">
        <v>39</v>
      </c>
      <c r="E10" s="17" t="s">
        <v>41</v>
      </c>
      <c r="F10" s="2"/>
      <c r="G10" s="2"/>
      <c r="H10" s="2"/>
      <c r="I10" s="31">
        <v>6</v>
      </c>
      <c r="J10" s="9" t="s">
        <v>1</v>
      </c>
      <c r="K10" s="20"/>
      <c r="L10" s="74">
        <v>27</v>
      </c>
      <c r="M10" s="2" t="s">
        <v>40</v>
      </c>
      <c r="N10" s="2" t="s">
        <v>40</v>
      </c>
      <c r="O10" s="66"/>
      <c r="P10" s="68"/>
      <c r="Q10" s="10">
        <v>6</v>
      </c>
      <c r="R10" s="11" t="s">
        <v>4</v>
      </c>
      <c r="S10" s="20" t="s">
        <v>46</v>
      </c>
      <c r="T10" s="81">
        <v>50</v>
      </c>
      <c r="U10" s="101"/>
      <c r="V10" s="2" t="s">
        <v>40</v>
      </c>
      <c r="W10" s="81"/>
      <c r="X10" s="79"/>
    </row>
    <row r="11" spans="1:24" x14ac:dyDescent="0.15">
      <c r="A11" s="15">
        <v>7</v>
      </c>
      <c r="B11" s="16" t="s">
        <v>7</v>
      </c>
      <c r="C11" s="77"/>
      <c r="D11" s="2">
        <v>4</v>
      </c>
      <c r="E11" s="17" t="s">
        <v>41</v>
      </c>
      <c r="F11" s="2" t="s">
        <v>52</v>
      </c>
      <c r="G11" s="17"/>
      <c r="H11" s="17"/>
      <c r="I11" s="15">
        <v>7</v>
      </c>
      <c r="J11" s="16" t="s">
        <v>2</v>
      </c>
      <c r="K11" s="20"/>
      <c r="L11" s="74">
        <v>28</v>
      </c>
      <c r="M11" s="2" t="s">
        <v>40</v>
      </c>
      <c r="N11" s="2" t="s">
        <v>40</v>
      </c>
      <c r="O11" s="66"/>
      <c r="P11" s="67"/>
      <c r="Q11" s="10">
        <v>7</v>
      </c>
      <c r="R11" s="19" t="s">
        <v>6</v>
      </c>
      <c r="S11" s="20"/>
      <c r="T11" s="81"/>
      <c r="U11" s="101"/>
      <c r="V11" s="81"/>
      <c r="W11" s="81"/>
      <c r="X11" s="25"/>
    </row>
    <row r="12" spans="1:24" x14ac:dyDescent="0.15">
      <c r="A12" s="8">
        <v>8</v>
      </c>
      <c r="B12" s="9" t="s">
        <v>0</v>
      </c>
      <c r="C12" s="77"/>
      <c r="D12" s="2">
        <v>5</v>
      </c>
      <c r="E12" s="17" t="s">
        <v>40</v>
      </c>
      <c r="F12" s="2" t="s">
        <v>40</v>
      </c>
      <c r="G12" s="2"/>
      <c r="H12" s="2"/>
      <c r="I12" s="8">
        <v>8</v>
      </c>
      <c r="J12" s="9" t="s">
        <v>3</v>
      </c>
      <c r="K12" s="20"/>
      <c r="L12" s="74">
        <v>29</v>
      </c>
      <c r="M12" s="2" t="s">
        <v>40</v>
      </c>
      <c r="N12" s="2" t="s">
        <v>40</v>
      </c>
      <c r="O12" s="66"/>
      <c r="P12" s="67"/>
      <c r="Q12" s="31">
        <v>8</v>
      </c>
      <c r="R12" s="32" t="s">
        <v>7</v>
      </c>
      <c r="S12" s="20"/>
      <c r="T12" s="81"/>
      <c r="U12" s="101"/>
      <c r="V12" s="81"/>
      <c r="W12" s="81"/>
      <c r="X12" s="25"/>
    </row>
    <row r="13" spans="1:24" x14ac:dyDescent="0.15">
      <c r="A13" s="31">
        <v>9</v>
      </c>
      <c r="B13" s="16" t="s">
        <v>1</v>
      </c>
      <c r="C13" s="20"/>
      <c r="D13" s="2">
        <v>6</v>
      </c>
      <c r="E13" s="17" t="s">
        <v>40</v>
      </c>
      <c r="F13" s="2" t="s">
        <v>40</v>
      </c>
      <c r="G13" s="2"/>
      <c r="H13" s="2"/>
      <c r="I13" s="10">
        <v>9</v>
      </c>
      <c r="J13" s="19" t="s">
        <v>4</v>
      </c>
      <c r="K13" s="20"/>
      <c r="L13" s="72" t="s">
        <v>39</v>
      </c>
      <c r="M13" s="2" t="s">
        <v>40</v>
      </c>
      <c r="N13" s="66"/>
      <c r="O13" s="66"/>
      <c r="P13" s="67"/>
      <c r="Q13" s="31">
        <v>9</v>
      </c>
      <c r="R13" s="34" t="s">
        <v>0</v>
      </c>
      <c r="S13" s="20"/>
      <c r="T13" s="81"/>
      <c r="U13" s="101"/>
      <c r="V13" s="81"/>
      <c r="W13" s="81"/>
      <c r="X13" s="79"/>
    </row>
    <row r="14" spans="1:24" x14ac:dyDescent="0.15">
      <c r="A14" s="15">
        <v>10</v>
      </c>
      <c r="B14" s="9" t="s">
        <v>2</v>
      </c>
      <c r="C14" s="20"/>
      <c r="D14" s="2">
        <v>7</v>
      </c>
      <c r="E14" s="17" t="s">
        <v>40</v>
      </c>
      <c r="F14" s="2" t="s">
        <v>40</v>
      </c>
      <c r="G14" s="17"/>
      <c r="H14" s="17"/>
      <c r="I14" s="18">
        <v>10</v>
      </c>
      <c r="J14" s="11" t="s">
        <v>6</v>
      </c>
      <c r="K14" s="20"/>
      <c r="L14" s="72" t="s">
        <v>39</v>
      </c>
      <c r="M14" s="2" t="s">
        <v>40</v>
      </c>
      <c r="N14" s="66"/>
      <c r="O14" s="66"/>
      <c r="P14" s="68"/>
      <c r="Q14" s="31">
        <v>10</v>
      </c>
      <c r="R14" s="32" t="s">
        <v>1</v>
      </c>
      <c r="S14" s="20"/>
      <c r="T14" s="81"/>
      <c r="U14" s="101"/>
      <c r="V14" s="81"/>
      <c r="W14" s="81"/>
      <c r="X14" s="79"/>
    </row>
    <row r="15" spans="1:24" x14ac:dyDescent="0.15">
      <c r="A15" s="8">
        <v>11</v>
      </c>
      <c r="B15" s="16" t="s">
        <v>3</v>
      </c>
      <c r="C15" s="20"/>
      <c r="D15" s="2">
        <v>8</v>
      </c>
      <c r="E15" s="17" t="s">
        <v>40</v>
      </c>
      <c r="F15" s="2" t="s">
        <v>40</v>
      </c>
      <c r="G15" s="2"/>
      <c r="H15" s="2"/>
      <c r="I15" s="8">
        <v>11</v>
      </c>
      <c r="J15" s="16" t="s">
        <v>7</v>
      </c>
      <c r="K15" s="20"/>
      <c r="L15" s="74">
        <v>30</v>
      </c>
      <c r="M15" s="2" t="s">
        <v>40</v>
      </c>
      <c r="N15" s="2" t="s">
        <v>40</v>
      </c>
      <c r="O15" s="66"/>
      <c r="P15" s="68"/>
      <c r="Q15" s="8">
        <v>11</v>
      </c>
      <c r="R15" s="34" t="s">
        <v>2</v>
      </c>
      <c r="S15" s="20"/>
      <c r="T15" s="81"/>
      <c r="U15" s="101"/>
      <c r="V15" s="81"/>
      <c r="W15" s="81"/>
      <c r="X15" s="79"/>
    </row>
    <row r="16" spans="1:24" x14ac:dyDescent="0.15">
      <c r="A16" s="10">
        <v>12</v>
      </c>
      <c r="B16" s="11" t="s">
        <v>4</v>
      </c>
      <c r="C16" s="20"/>
      <c r="D16" s="2">
        <v>9</v>
      </c>
      <c r="E16" s="17" t="s">
        <v>40</v>
      </c>
      <c r="F16" s="2" t="s">
        <v>40</v>
      </c>
      <c r="G16" s="2"/>
      <c r="H16" s="23"/>
      <c r="I16" s="31">
        <v>12</v>
      </c>
      <c r="J16" s="9" t="s">
        <v>0</v>
      </c>
      <c r="K16" s="20"/>
      <c r="L16" s="74">
        <v>31</v>
      </c>
      <c r="M16" s="2" t="s">
        <v>40</v>
      </c>
      <c r="N16" s="2" t="s">
        <v>40</v>
      </c>
      <c r="O16" s="66"/>
      <c r="P16" s="67"/>
      <c r="Q16" s="8">
        <v>12</v>
      </c>
      <c r="R16" s="32" t="s">
        <v>3</v>
      </c>
      <c r="S16" s="20"/>
      <c r="T16" s="81"/>
      <c r="U16" s="101"/>
      <c r="V16" s="81"/>
      <c r="W16" s="81"/>
      <c r="X16" s="79"/>
    </row>
    <row r="17" spans="1:24" x14ac:dyDescent="0.15">
      <c r="A17" s="18">
        <v>13</v>
      </c>
      <c r="B17" s="19" t="s">
        <v>6</v>
      </c>
      <c r="C17" s="20"/>
      <c r="D17" s="2">
        <v>10</v>
      </c>
      <c r="E17" s="17" t="s">
        <v>40</v>
      </c>
      <c r="F17" s="2" t="s">
        <v>40</v>
      </c>
      <c r="G17" s="17"/>
      <c r="H17" s="41"/>
      <c r="I17" s="33">
        <v>13</v>
      </c>
      <c r="J17" s="16" t="s">
        <v>1</v>
      </c>
      <c r="K17" s="20" t="s">
        <v>45</v>
      </c>
      <c r="L17" s="74">
        <v>32</v>
      </c>
      <c r="M17" s="2" t="s">
        <v>40</v>
      </c>
      <c r="N17" s="2" t="s">
        <v>40</v>
      </c>
      <c r="O17" s="66"/>
      <c r="P17" s="67"/>
      <c r="Q17" s="10">
        <v>13</v>
      </c>
      <c r="R17" s="19" t="s">
        <v>4</v>
      </c>
      <c r="S17" s="20"/>
      <c r="T17" s="81"/>
      <c r="U17" s="101"/>
      <c r="V17" s="81"/>
      <c r="W17" s="81"/>
      <c r="X17" s="79"/>
    </row>
    <row r="18" spans="1:24" x14ac:dyDescent="0.15">
      <c r="A18" s="8">
        <v>14</v>
      </c>
      <c r="B18" s="9" t="s">
        <v>7</v>
      </c>
      <c r="C18" s="77"/>
      <c r="D18" s="2">
        <v>11</v>
      </c>
      <c r="E18" s="17" t="s">
        <v>40</v>
      </c>
      <c r="F18" s="2" t="s">
        <v>40</v>
      </c>
      <c r="G18" s="2"/>
      <c r="H18" s="2"/>
      <c r="I18" s="8">
        <v>14</v>
      </c>
      <c r="J18" s="9" t="s">
        <v>2</v>
      </c>
      <c r="K18" s="20"/>
      <c r="L18" s="74">
        <v>33</v>
      </c>
      <c r="M18" s="2" t="s">
        <v>40</v>
      </c>
      <c r="N18" s="2" t="s">
        <v>40</v>
      </c>
      <c r="O18" s="66"/>
      <c r="P18" s="67"/>
      <c r="Q18" s="10">
        <v>14</v>
      </c>
      <c r="R18" s="11" t="s">
        <v>6</v>
      </c>
      <c r="S18" s="20"/>
      <c r="T18" s="81"/>
      <c r="U18" s="101"/>
      <c r="V18" s="81"/>
      <c r="W18" s="81"/>
      <c r="X18" s="25"/>
    </row>
    <row r="19" spans="1:24" x14ac:dyDescent="0.15">
      <c r="A19" s="31">
        <v>15</v>
      </c>
      <c r="B19" s="16" t="s">
        <v>0</v>
      </c>
      <c r="C19" s="77"/>
      <c r="D19" s="2">
        <v>12</v>
      </c>
      <c r="E19" s="17" t="s">
        <v>40</v>
      </c>
      <c r="F19" s="2" t="s">
        <v>40</v>
      </c>
      <c r="G19" s="2"/>
      <c r="H19" s="2"/>
      <c r="I19" s="31">
        <v>15</v>
      </c>
      <c r="J19" s="16" t="s">
        <v>3</v>
      </c>
      <c r="K19" s="20"/>
      <c r="L19" s="74">
        <v>34</v>
      </c>
      <c r="M19" s="2" t="s">
        <v>40</v>
      </c>
      <c r="N19" s="2" t="s">
        <v>40</v>
      </c>
      <c r="O19" s="66"/>
      <c r="P19" s="67"/>
      <c r="Q19" s="10">
        <v>15</v>
      </c>
      <c r="R19" s="19" t="s">
        <v>7</v>
      </c>
      <c r="S19" s="20"/>
      <c r="T19" s="81"/>
      <c r="U19" s="101"/>
      <c r="V19" s="81"/>
      <c r="W19" s="81"/>
      <c r="X19" s="25"/>
    </row>
    <row r="20" spans="1:24" x14ac:dyDescent="0.15">
      <c r="A20" s="15">
        <v>16</v>
      </c>
      <c r="B20" s="9" t="s">
        <v>1</v>
      </c>
      <c r="C20" s="20"/>
      <c r="D20" s="2">
        <v>13</v>
      </c>
      <c r="E20" s="17" t="s">
        <v>40</v>
      </c>
      <c r="F20" s="2" t="s">
        <v>40</v>
      </c>
      <c r="G20" s="2"/>
      <c r="H20" s="2"/>
      <c r="I20" s="18">
        <v>16</v>
      </c>
      <c r="J20" s="11" t="s">
        <v>4</v>
      </c>
      <c r="K20" s="20"/>
      <c r="L20" s="72" t="s">
        <v>39</v>
      </c>
      <c r="M20" s="2" t="s">
        <v>40</v>
      </c>
      <c r="N20" s="66"/>
      <c r="O20" s="66"/>
      <c r="P20" s="67"/>
      <c r="Q20" s="31">
        <v>16</v>
      </c>
      <c r="R20" s="32" t="s">
        <v>0</v>
      </c>
      <c r="S20" s="20"/>
      <c r="T20" s="81"/>
      <c r="U20" s="101"/>
      <c r="V20" s="81"/>
      <c r="W20" s="81"/>
      <c r="X20" s="79"/>
    </row>
    <row r="21" spans="1:24" x14ac:dyDescent="0.15">
      <c r="A21" s="8">
        <v>17</v>
      </c>
      <c r="B21" s="16" t="s">
        <v>2</v>
      </c>
      <c r="C21" s="20"/>
      <c r="D21" s="2">
        <v>14</v>
      </c>
      <c r="E21" s="17" t="s">
        <v>40</v>
      </c>
      <c r="F21" s="2" t="s">
        <v>40</v>
      </c>
      <c r="G21" s="2"/>
      <c r="H21" s="2"/>
      <c r="I21" s="10">
        <v>17</v>
      </c>
      <c r="J21" s="19" t="s">
        <v>6</v>
      </c>
      <c r="K21" s="20"/>
      <c r="L21" s="72" t="s">
        <v>39</v>
      </c>
      <c r="M21" s="2" t="s">
        <v>40</v>
      </c>
      <c r="N21" s="66"/>
      <c r="O21" s="66"/>
      <c r="P21" s="68"/>
      <c r="Q21" s="31">
        <v>17</v>
      </c>
      <c r="R21" s="34" t="s">
        <v>1</v>
      </c>
      <c r="S21" s="20"/>
      <c r="T21" s="81"/>
      <c r="U21" s="101"/>
      <c r="V21" s="81"/>
      <c r="W21" s="81"/>
      <c r="X21" s="79"/>
    </row>
    <row r="22" spans="1:24" x14ac:dyDescent="0.15">
      <c r="A22" s="31">
        <v>18</v>
      </c>
      <c r="B22" s="9" t="s">
        <v>3</v>
      </c>
      <c r="C22" s="20"/>
      <c r="D22" s="2">
        <v>15</v>
      </c>
      <c r="E22" s="17" t="s">
        <v>40</v>
      </c>
      <c r="F22" s="2" t="s">
        <v>40</v>
      </c>
      <c r="G22" s="2"/>
      <c r="H22" s="2"/>
      <c r="I22" s="31">
        <v>18</v>
      </c>
      <c r="J22" s="9" t="s">
        <v>7</v>
      </c>
      <c r="K22" s="20"/>
      <c r="L22" s="74">
        <v>35</v>
      </c>
      <c r="M22" s="2" t="s">
        <v>40</v>
      </c>
      <c r="N22" s="2" t="s">
        <v>40</v>
      </c>
      <c r="O22" s="66"/>
      <c r="P22" s="68"/>
      <c r="Q22" s="8">
        <v>18</v>
      </c>
      <c r="R22" s="32" t="s">
        <v>2</v>
      </c>
      <c r="S22" s="20"/>
      <c r="T22" s="81"/>
      <c r="U22" s="101"/>
      <c r="V22" s="81"/>
      <c r="W22" s="81"/>
      <c r="X22" s="79"/>
    </row>
    <row r="23" spans="1:24" x14ac:dyDescent="0.15">
      <c r="A23" s="18">
        <v>19</v>
      </c>
      <c r="B23" s="19" t="s">
        <v>4</v>
      </c>
      <c r="C23" s="20"/>
      <c r="D23" s="23" t="s">
        <v>39</v>
      </c>
      <c r="E23" s="17" t="s">
        <v>40</v>
      </c>
      <c r="F23" s="2"/>
      <c r="G23" s="2"/>
      <c r="H23" s="2"/>
      <c r="I23" s="33">
        <v>19</v>
      </c>
      <c r="J23" s="16" t="s">
        <v>0</v>
      </c>
      <c r="K23" s="20"/>
      <c r="L23" s="74">
        <v>36</v>
      </c>
      <c r="M23" s="2" t="s">
        <v>40</v>
      </c>
      <c r="N23" s="2" t="s">
        <v>40</v>
      </c>
      <c r="O23" s="66"/>
      <c r="P23" s="67"/>
      <c r="Q23" s="8">
        <v>19</v>
      </c>
      <c r="R23" s="34" t="s">
        <v>3</v>
      </c>
      <c r="S23" s="20"/>
      <c r="T23" s="81"/>
      <c r="U23" s="101"/>
      <c r="V23" s="81"/>
      <c r="W23" s="81"/>
      <c r="X23" s="79"/>
    </row>
    <row r="24" spans="1:24" x14ac:dyDescent="0.15">
      <c r="A24" s="10">
        <v>20</v>
      </c>
      <c r="B24" s="11" t="s">
        <v>6</v>
      </c>
      <c r="C24" s="20" t="s">
        <v>9</v>
      </c>
      <c r="D24" s="23" t="s">
        <v>39</v>
      </c>
      <c r="E24" s="17" t="s">
        <v>40</v>
      </c>
      <c r="F24" s="2"/>
      <c r="G24" s="2"/>
      <c r="H24" s="2"/>
      <c r="I24" s="31">
        <v>20</v>
      </c>
      <c r="J24" s="9" t="s">
        <v>1</v>
      </c>
      <c r="K24" s="20"/>
      <c r="L24" s="74">
        <v>37</v>
      </c>
      <c r="M24" s="2" t="s">
        <v>40</v>
      </c>
      <c r="N24" s="2" t="s">
        <v>40</v>
      </c>
      <c r="O24" s="66"/>
      <c r="P24" s="67"/>
      <c r="Q24" s="10">
        <v>20</v>
      </c>
      <c r="R24" s="11" t="s">
        <v>4</v>
      </c>
      <c r="S24" s="20"/>
      <c r="T24" s="81"/>
      <c r="U24" s="101"/>
      <c r="V24" s="81"/>
      <c r="W24" s="81"/>
      <c r="X24" s="79"/>
    </row>
    <row r="25" spans="1:24" x14ac:dyDescent="0.15">
      <c r="A25" s="10">
        <v>21</v>
      </c>
      <c r="B25" s="19" t="s">
        <v>7</v>
      </c>
      <c r="C25" s="20"/>
      <c r="D25" s="23" t="s">
        <v>39</v>
      </c>
      <c r="E25" s="17" t="s">
        <v>40</v>
      </c>
      <c r="F25" s="2"/>
      <c r="G25" s="2"/>
      <c r="H25" s="2"/>
      <c r="I25" s="31">
        <v>21</v>
      </c>
      <c r="J25" s="16" t="s">
        <v>2</v>
      </c>
      <c r="K25" s="20"/>
      <c r="L25" s="74">
        <v>38</v>
      </c>
      <c r="M25" s="2" t="s">
        <v>40</v>
      </c>
      <c r="N25" s="2" t="s">
        <v>40</v>
      </c>
      <c r="O25" s="66"/>
      <c r="P25" s="67"/>
      <c r="Q25" s="10">
        <v>21</v>
      </c>
      <c r="R25" s="19" t="s">
        <v>6</v>
      </c>
      <c r="S25" s="20"/>
      <c r="T25" s="81"/>
      <c r="U25" s="101"/>
      <c r="V25" s="81"/>
      <c r="W25" s="81"/>
      <c r="X25" s="79"/>
    </row>
    <row r="26" spans="1:24" x14ac:dyDescent="0.15">
      <c r="A26" s="15">
        <v>22</v>
      </c>
      <c r="B26" s="9" t="s">
        <v>0</v>
      </c>
      <c r="C26" s="20"/>
      <c r="D26" s="2">
        <v>16</v>
      </c>
      <c r="E26" s="17" t="s">
        <v>40</v>
      </c>
      <c r="F26" s="2" t="s">
        <v>40</v>
      </c>
      <c r="G26" s="2"/>
      <c r="H26" s="2"/>
      <c r="I26" s="15">
        <v>22</v>
      </c>
      <c r="J26" s="9" t="s">
        <v>3</v>
      </c>
      <c r="K26" s="20"/>
      <c r="L26" s="74">
        <v>39</v>
      </c>
      <c r="M26" s="2" t="s">
        <v>40</v>
      </c>
      <c r="N26" s="2" t="s">
        <v>40</v>
      </c>
      <c r="O26" s="66"/>
      <c r="P26" s="67"/>
      <c r="Q26" s="31">
        <v>22</v>
      </c>
      <c r="R26" s="32" t="s">
        <v>7</v>
      </c>
      <c r="S26" s="20"/>
      <c r="T26" s="81"/>
      <c r="U26" s="101"/>
      <c r="V26" s="81"/>
      <c r="W26" s="81"/>
      <c r="X26" s="79"/>
    </row>
    <row r="27" spans="1:24" x14ac:dyDescent="0.15">
      <c r="A27" s="8">
        <v>23</v>
      </c>
      <c r="B27" s="16" t="s">
        <v>1</v>
      </c>
      <c r="C27" s="20"/>
      <c r="D27" s="2">
        <v>17</v>
      </c>
      <c r="E27" s="17" t="s">
        <v>40</v>
      </c>
      <c r="F27" s="2" t="s">
        <v>40</v>
      </c>
      <c r="G27" s="2"/>
      <c r="H27" s="2"/>
      <c r="I27" s="10">
        <v>23</v>
      </c>
      <c r="J27" s="19" t="s">
        <v>4</v>
      </c>
      <c r="K27" s="20"/>
      <c r="L27" s="72" t="s">
        <v>39</v>
      </c>
      <c r="M27" s="2" t="s">
        <v>40</v>
      </c>
      <c r="N27" s="66"/>
      <c r="O27" s="66"/>
      <c r="P27" s="67"/>
      <c r="Q27" s="10">
        <v>23</v>
      </c>
      <c r="R27" s="19" t="s">
        <v>0</v>
      </c>
      <c r="S27" s="20"/>
      <c r="T27" s="81"/>
      <c r="U27" s="101"/>
      <c r="V27" s="81"/>
      <c r="W27" s="81"/>
      <c r="X27" s="79"/>
    </row>
    <row r="28" spans="1:24" x14ac:dyDescent="0.15">
      <c r="A28" s="31">
        <v>24</v>
      </c>
      <c r="B28" s="9" t="s">
        <v>2</v>
      </c>
      <c r="C28" s="20"/>
      <c r="D28" s="2">
        <v>18</v>
      </c>
      <c r="E28" s="17" t="s">
        <v>40</v>
      </c>
      <c r="F28" s="2" t="s">
        <v>40</v>
      </c>
      <c r="G28" s="2"/>
      <c r="H28" s="2"/>
      <c r="I28" s="10">
        <v>24</v>
      </c>
      <c r="J28" s="11" t="s">
        <v>6</v>
      </c>
      <c r="K28" s="20"/>
      <c r="L28" s="72" t="s">
        <v>39</v>
      </c>
      <c r="M28" s="2" t="s">
        <v>40</v>
      </c>
      <c r="N28" s="66"/>
      <c r="O28" s="66"/>
      <c r="P28" s="68"/>
      <c r="Q28" s="31">
        <v>24</v>
      </c>
      <c r="R28" s="32" t="s">
        <v>1</v>
      </c>
      <c r="S28" s="20"/>
      <c r="T28" s="81"/>
      <c r="U28" s="101"/>
      <c r="V28" s="81"/>
      <c r="W28" s="81"/>
      <c r="X28" s="79"/>
    </row>
    <row r="29" spans="1:24" x14ac:dyDescent="0.15">
      <c r="A29" s="15">
        <v>25</v>
      </c>
      <c r="B29" s="16" t="s">
        <v>3</v>
      </c>
      <c r="C29" s="20"/>
      <c r="D29" s="2">
        <v>19</v>
      </c>
      <c r="E29" s="17" t="s">
        <v>40</v>
      </c>
      <c r="F29" s="2" t="s">
        <v>40</v>
      </c>
      <c r="G29" s="2"/>
      <c r="H29" s="2"/>
      <c r="I29" s="15">
        <v>25</v>
      </c>
      <c r="J29" s="16" t="s">
        <v>7</v>
      </c>
      <c r="K29" s="20"/>
      <c r="L29" s="74">
        <v>40</v>
      </c>
      <c r="M29" s="2" t="s">
        <v>40</v>
      </c>
      <c r="N29" s="2" t="s">
        <v>40</v>
      </c>
      <c r="O29" s="66"/>
      <c r="P29" s="68"/>
      <c r="Q29" s="8">
        <v>25</v>
      </c>
      <c r="R29" s="34" t="s">
        <v>2</v>
      </c>
      <c r="S29" s="20"/>
      <c r="T29" s="81"/>
      <c r="U29" s="101"/>
      <c r="V29" s="81"/>
      <c r="W29" s="81"/>
      <c r="X29" s="79"/>
    </row>
    <row r="30" spans="1:24" x14ac:dyDescent="0.15">
      <c r="A30" s="10">
        <v>26</v>
      </c>
      <c r="B30" s="11" t="s">
        <v>4</v>
      </c>
      <c r="C30" s="78"/>
      <c r="D30" s="23" t="s">
        <v>39</v>
      </c>
      <c r="E30" s="17" t="s">
        <v>40</v>
      </c>
      <c r="F30" s="2"/>
      <c r="G30" s="2"/>
      <c r="H30" s="2"/>
      <c r="I30" s="31">
        <v>26</v>
      </c>
      <c r="J30" s="9" t="s">
        <v>0</v>
      </c>
      <c r="K30" s="20"/>
      <c r="L30" s="74">
        <v>41</v>
      </c>
      <c r="M30" s="2" t="s">
        <v>40</v>
      </c>
      <c r="N30" s="2" t="s">
        <v>40</v>
      </c>
      <c r="O30" s="66"/>
      <c r="P30" s="67"/>
      <c r="Q30" s="8">
        <v>26</v>
      </c>
      <c r="R30" s="32" t="s">
        <v>3</v>
      </c>
      <c r="S30" s="20"/>
      <c r="T30" s="81"/>
      <c r="U30" s="101"/>
      <c r="V30" s="81"/>
      <c r="W30" s="81"/>
      <c r="X30" s="79"/>
    </row>
    <row r="31" spans="1:24" x14ac:dyDescent="0.15">
      <c r="A31" s="10">
        <v>27</v>
      </c>
      <c r="B31" s="19" t="s">
        <v>6</v>
      </c>
      <c r="C31" s="78"/>
      <c r="D31" s="23" t="s">
        <v>39</v>
      </c>
      <c r="E31" s="17" t="s">
        <v>40</v>
      </c>
      <c r="F31" s="2"/>
      <c r="G31" s="2"/>
      <c r="H31" s="2"/>
      <c r="I31" s="31">
        <v>27</v>
      </c>
      <c r="J31" s="16" t="s">
        <v>1</v>
      </c>
      <c r="K31" s="20"/>
      <c r="L31" s="74">
        <v>42</v>
      </c>
      <c r="M31" s="2" t="s">
        <v>40</v>
      </c>
      <c r="N31" s="2" t="s">
        <v>40</v>
      </c>
      <c r="O31" s="66"/>
      <c r="P31" s="67"/>
      <c r="Q31" s="10">
        <v>27</v>
      </c>
      <c r="R31" s="19" t="s">
        <v>4</v>
      </c>
      <c r="S31" s="20"/>
      <c r="T31" s="81"/>
      <c r="U31" s="101"/>
      <c r="V31" s="81"/>
      <c r="W31" s="81"/>
      <c r="X31" s="79"/>
    </row>
    <row r="32" spans="1:24" x14ac:dyDescent="0.15">
      <c r="A32" s="15">
        <v>28</v>
      </c>
      <c r="B32" s="9" t="s">
        <v>7</v>
      </c>
      <c r="C32" s="78"/>
      <c r="D32" s="2">
        <v>20</v>
      </c>
      <c r="E32" s="17" t="s">
        <v>40</v>
      </c>
      <c r="F32" s="2" t="s">
        <v>40</v>
      </c>
      <c r="G32" s="2"/>
      <c r="H32" s="2"/>
      <c r="I32" s="15">
        <v>28</v>
      </c>
      <c r="J32" s="9" t="s">
        <v>2</v>
      </c>
      <c r="K32" s="20"/>
      <c r="L32" s="84" t="s">
        <v>16</v>
      </c>
      <c r="M32" s="2" t="s">
        <v>40</v>
      </c>
      <c r="N32" s="66"/>
      <c r="O32" s="66"/>
      <c r="P32" s="67"/>
      <c r="Q32" s="10">
        <v>28</v>
      </c>
      <c r="R32" s="11" t="s">
        <v>6</v>
      </c>
      <c r="S32" s="20"/>
      <c r="T32" s="81"/>
      <c r="U32" s="101"/>
      <c r="V32" s="81"/>
      <c r="W32" s="81"/>
      <c r="X32" s="79"/>
    </row>
    <row r="33" spans="1:24" x14ac:dyDescent="0.15">
      <c r="A33" s="8">
        <v>29</v>
      </c>
      <c r="B33" s="16" t="s">
        <v>0</v>
      </c>
      <c r="C33" s="78"/>
      <c r="D33" s="2">
        <v>21</v>
      </c>
      <c r="E33" s="17" t="s">
        <v>40</v>
      </c>
      <c r="F33" s="2" t="s">
        <v>40</v>
      </c>
      <c r="G33" s="2"/>
      <c r="H33" s="2"/>
      <c r="I33" s="8">
        <v>29</v>
      </c>
      <c r="J33" s="16" t="s">
        <v>3</v>
      </c>
      <c r="K33" s="20"/>
      <c r="L33" s="74">
        <v>43</v>
      </c>
      <c r="M33" s="2" t="s">
        <v>40</v>
      </c>
      <c r="N33" s="2" t="s">
        <v>40</v>
      </c>
      <c r="O33" s="66"/>
      <c r="P33" s="67"/>
      <c r="Q33" s="31">
        <v>29</v>
      </c>
      <c r="R33" s="34" t="s">
        <v>7</v>
      </c>
      <c r="S33" s="20"/>
      <c r="T33" s="81"/>
      <c r="U33" s="101"/>
      <c r="V33" s="81"/>
      <c r="W33" s="81"/>
      <c r="X33" s="79"/>
    </row>
    <row r="34" spans="1:24" x14ac:dyDescent="0.15">
      <c r="A34" s="31">
        <v>30</v>
      </c>
      <c r="B34" s="9" t="s">
        <v>1</v>
      </c>
      <c r="C34" s="20"/>
      <c r="D34" s="2">
        <v>22</v>
      </c>
      <c r="E34" s="17" t="s">
        <v>40</v>
      </c>
      <c r="F34" s="2" t="s">
        <v>40</v>
      </c>
      <c r="G34" s="2"/>
      <c r="H34" s="2"/>
      <c r="I34" s="10">
        <v>30</v>
      </c>
      <c r="J34" s="11" t="s">
        <v>4</v>
      </c>
      <c r="K34" s="20"/>
      <c r="L34" s="74">
        <v>44</v>
      </c>
      <c r="M34" s="2" t="s">
        <v>40</v>
      </c>
      <c r="N34" s="2" t="s">
        <v>40</v>
      </c>
      <c r="O34" s="66"/>
      <c r="P34" s="67"/>
      <c r="Q34" s="31">
        <v>30</v>
      </c>
      <c r="R34" s="32" t="s">
        <v>0</v>
      </c>
      <c r="S34" s="20"/>
      <c r="T34" s="81"/>
      <c r="U34" s="101"/>
      <c r="V34" s="81"/>
      <c r="W34" s="81"/>
      <c r="X34" s="79"/>
    </row>
    <row r="35" spans="1:24" ht="14.25" thickBot="1" x14ac:dyDescent="0.2">
      <c r="A35" s="12">
        <v>31</v>
      </c>
      <c r="B35" s="13" t="s">
        <v>2</v>
      </c>
      <c r="C35" s="88"/>
      <c r="D35" s="55">
        <v>23</v>
      </c>
      <c r="E35" s="55" t="s">
        <v>40</v>
      </c>
      <c r="F35" s="55" t="s">
        <v>40</v>
      </c>
      <c r="G35" s="55"/>
      <c r="H35" s="55"/>
      <c r="I35" s="61">
        <v>31</v>
      </c>
      <c r="J35" s="14" t="s">
        <v>6</v>
      </c>
      <c r="K35" s="88"/>
      <c r="L35" s="97">
        <v>45</v>
      </c>
      <c r="M35" s="2" t="s">
        <v>40</v>
      </c>
      <c r="N35" s="2" t="s">
        <v>40</v>
      </c>
      <c r="O35" s="69"/>
      <c r="P35" s="70"/>
      <c r="Q35" s="35"/>
      <c r="R35" s="11"/>
      <c r="S35" s="78"/>
      <c r="T35" s="82"/>
      <c r="U35" s="102"/>
      <c r="V35" s="103"/>
      <c r="W35" s="103"/>
      <c r="X35" s="7"/>
    </row>
    <row r="36" spans="1:24" ht="14.25" hidden="1" thickBot="1" x14ac:dyDescent="0.2">
      <c r="A36" s="15"/>
      <c r="B36" s="16"/>
      <c r="C36" s="95"/>
      <c r="D36" s="4"/>
      <c r="E36" s="4"/>
      <c r="F36" s="4"/>
      <c r="G36" s="4"/>
      <c r="H36" s="85"/>
      <c r="I36" s="86"/>
      <c r="J36" s="87"/>
      <c r="K36" s="95"/>
      <c r="L36" s="96"/>
      <c r="M36" s="69"/>
      <c r="N36" s="69"/>
      <c r="O36" s="69"/>
      <c r="P36" s="70"/>
      <c r="Q36" s="26"/>
      <c r="R36" s="27"/>
      <c r="S36" s="28"/>
      <c r="T36" s="45"/>
      <c r="U36" s="45"/>
      <c r="V36" s="45"/>
      <c r="W36" s="45"/>
      <c r="X36" s="30"/>
    </row>
    <row r="37" spans="1:24" ht="14.25" hidden="1" thickBot="1" x14ac:dyDescent="0.2">
      <c r="A37" s="10"/>
      <c r="B37" s="9"/>
      <c r="C37" s="52" t="s">
        <v>34</v>
      </c>
      <c r="D37" s="29">
        <f>COUNT(D5:D35)</f>
        <v>23</v>
      </c>
      <c r="E37" s="29"/>
      <c r="F37" s="29"/>
      <c r="G37" s="29"/>
      <c r="H37" s="59"/>
      <c r="I37" s="56"/>
      <c r="J37" s="27"/>
      <c r="K37" s="52" t="s">
        <v>34</v>
      </c>
      <c r="L37" s="70">
        <f>COUNT(L5:L35)</f>
        <v>22</v>
      </c>
      <c r="M37" s="69"/>
      <c r="N37" s="69"/>
      <c r="O37" s="69"/>
      <c r="P37" s="70"/>
      <c r="Q37" s="26"/>
      <c r="R37" s="27"/>
      <c r="S37" s="52" t="s">
        <v>34</v>
      </c>
      <c r="T37" s="29">
        <f>COUNT(T5:T35)</f>
        <v>5</v>
      </c>
      <c r="U37" s="45"/>
      <c r="V37" s="45"/>
      <c r="W37" s="45"/>
      <c r="X37" s="30"/>
    </row>
    <row r="38" spans="1:24" ht="14.25" hidden="1" thickBot="1" x14ac:dyDescent="0.2">
      <c r="A38" s="15"/>
      <c r="B38" s="16"/>
      <c r="C38" s="53" t="s">
        <v>35</v>
      </c>
      <c r="D38" s="29">
        <f>COUNTIF(D5:D35,"休")</f>
        <v>7</v>
      </c>
      <c r="E38" s="29"/>
      <c r="F38" s="29"/>
      <c r="G38" s="29"/>
      <c r="H38" s="59"/>
      <c r="I38" s="57"/>
      <c r="J38" s="27"/>
      <c r="K38" s="53" t="s">
        <v>35</v>
      </c>
      <c r="L38" s="70">
        <f>COUNTIF(L5:L35,"休")</f>
        <v>9</v>
      </c>
      <c r="M38" s="69"/>
      <c r="N38" s="69"/>
      <c r="O38" s="69"/>
      <c r="P38" s="70"/>
      <c r="Q38" s="26"/>
      <c r="R38" s="27"/>
      <c r="S38" s="53" t="s">
        <v>35</v>
      </c>
      <c r="T38" s="29">
        <f>COUNTIF(T5:T35,"休")</f>
        <v>1</v>
      </c>
      <c r="U38" s="45"/>
      <c r="V38" s="45"/>
      <c r="W38" s="45"/>
      <c r="X38" s="30"/>
    </row>
    <row r="39" spans="1:24" ht="14.25" hidden="1" thickBot="1" x14ac:dyDescent="0.2">
      <c r="A39" s="61"/>
      <c r="B39" s="13"/>
      <c r="C39" s="54" t="s">
        <v>36</v>
      </c>
      <c r="D39" s="55">
        <f>SUM(D37:D38)</f>
        <v>30</v>
      </c>
      <c r="E39" s="55">
        <f>COUNTA(E5:E35)</f>
        <v>30</v>
      </c>
      <c r="F39" s="55">
        <f t="shared" ref="F39" si="0">COUNTA(F5:F35)</f>
        <v>23</v>
      </c>
      <c r="G39" s="55">
        <f>COUNTA(G5:G35)</f>
        <v>0</v>
      </c>
      <c r="H39" s="60">
        <f>COUNTA(H5:H35)</f>
        <v>0</v>
      </c>
      <c r="I39" s="58"/>
      <c r="J39" s="14"/>
      <c r="K39" s="54" t="s">
        <v>36</v>
      </c>
      <c r="L39" s="71">
        <f>SUM(L37:L38)</f>
        <v>31</v>
      </c>
      <c r="M39" s="71">
        <f>COUNTA(M5:M35)</f>
        <v>31</v>
      </c>
      <c r="N39" s="71">
        <f>COUNTA(N5:N35)</f>
        <v>22</v>
      </c>
      <c r="O39" s="71">
        <f t="shared" ref="O39" si="1">COUNTA(O5:O35)</f>
        <v>0</v>
      </c>
      <c r="P39" s="6">
        <f>COUNTA(P5:P35)</f>
        <v>0</v>
      </c>
      <c r="Q39" s="12"/>
      <c r="R39" s="13"/>
      <c r="S39" s="54" t="s">
        <v>36</v>
      </c>
      <c r="T39" s="55">
        <f>SUM(T37:T38)</f>
        <v>6</v>
      </c>
      <c r="U39" s="55">
        <f>COUNTA(U5:U35)</f>
        <v>5</v>
      </c>
      <c r="V39" s="55">
        <f>COUNTA(V5:V35)</f>
        <v>5</v>
      </c>
      <c r="W39" s="55">
        <f t="shared" ref="W39" si="2">COUNTA(W5:W35)</f>
        <v>0</v>
      </c>
      <c r="X39" s="60">
        <f>COUNTA(X5:X35)</f>
        <v>0</v>
      </c>
    </row>
    <row r="40" spans="1:24" ht="14.25" thickBot="1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4"/>
      <c r="Q40" s="151" t="s">
        <v>15</v>
      </c>
      <c r="R40" s="152"/>
      <c r="S40" s="155">
        <f>SUM(D39,L39,T39)</f>
        <v>67</v>
      </c>
      <c r="T40" s="156"/>
      <c r="U40" s="156"/>
      <c r="V40" s="156"/>
      <c r="W40" s="156"/>
      <c r="X40" s="157"/>
    </row>
    <row r="41" spans="1:24" x14ac:dyDescent="0.15">
      <c r="A41" s="51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R41" s="91" t="s">
        <v>49</v>
      </c>
      <c r="S41" s="92">
        <f>SUM(D37,L37,T37)</f>
        <v>50</v>
      </c>
    </row>
    <row r="42" spans="1:24" x14ac:dyDescent="0.15">
      <c r="A42" s="50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R42" s="93" t="s">
        <v>50</v>
      </c>
      <c r="S42" s="92">
        <f>SUM(E39,M39,U39)</f>
        <v>66</v>
      </c>
    </row>
    <row r="43" spans="1:24" x14ac:dyDescent="0.15">
      <c r="A43" s="50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R43" s="93" t="s">
        <v>51</v>
      </c>
      <c r="S43" s="92">
        <f>SUM(F39,N39,V39)</f>
        <v>50</v>
      </c>
    </row>
    <row r="44" spans="1:24" x14ac:dyDescent="0.15">
      <c r="A44" s="50" t="s">
        <v>29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49"/>
      <c r="M44" s="49"/>
      <c r="N44" s="49"/>
      <c r="O44" s="49"/>
      <c r="R44" s="94"/>
      <c r="S44" s="92">
        <f>SUM(G39,O39,W39)</f>
        <v>0</v>
      </c>
    </row>
    <row r="45" spans="1:24" x14ac:dyDescent="0.15">
      <c r="A45" s="75" t="s">
        <v>33</v>
      </c>
      <c r="R45" s="94"/>
      <c r="S45" s="92">
        <f>SUM(H39,P39,X39)</f>
        <v>0</v>
      </c>
    </row>
  </sheetData>
  <mergeCells count="10">
    <mergeCell ref="Q40:R40"/>
    <mergeCell ref="S40:X40"/>
    <mergeCell ref="A1:S1"/>
    <mergeCell ref="D2:J2"/>
    <mergeCell ref="P2:S2"/>
    <mergeCell ref="A3:B3"/>
    <mergeCell ref="C3:X3"/>
    <mergeCell ref="A4:B4"/>
    <mergeCell ref="I4:J4"/>
    <mergeCell ref="Q4:R4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日程表ﾌｫｰﾏｯﾄ</vt:lpstr>
      <vt:lpstr>見本(記入例)</vt:lpstr>
      <vt:lpstr>日程表ﾌｫｰﾏｯﾄ!Print_Area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</dc:creator>
  <cp:lastModifiedBy>村上</cp:lastModifiedBy>
  <cp:lastPrinted>2015-04-08T06:55:18Z</cp:lastPrinted>
  <dcterms:created xsi:type="dcterms:W3CDTF">2014-04-14T05:49:05Z</dcterms:created>
  <dcterms:modified xsi:type="dcterms:W3CDTF">2017-02-23T02:50:13Z</dcterms:modified>
</cp:coreProperties>
</file>